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135" windowWidth="19395" windowHeight="7605"/>
  </bookViews>
  <sheets>
    <sheet name="总成绩" sheetId="3" r:id="rId1"/>
    <sheet name="Sheet1" sheetId="4" r:id="rId2"/>
  </sheets>
  <calcPr calcId="124519"/>
</workbook>
</file>

<file path=xl/calcChain.xml><?xml version="1.0" encoding="utf-8"?>
<calcChain xmlns="http://schemas.openxmlformats.org/spreadsheetml/2006/main">
  <c r="I4" i="3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9"/>
  <c r="G30"/>
  <c r="G31"/>
  <c r="G32"/>
  <c r="G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"/>
</calcChain>
</file>

<file path=xl/sharedStrings.xml><?xml version="1.0" encoding="utf-8"?>
<sst xmlns="http://schemas.openxmlformats.org/spreadsheetml/2006/main" count="102" uniqueCount="82">
  <si>
    <t>报考岗位</t>
  </si>
  <si>
    <t>准考证号</t>
  </si>
  <si>
    <t>姓名</t>
  </si>
  <si>
    <t>小学语文</t>
    <phoneticPr fontId="2" type="noConversion"/>
  </si>
  <si>
    <t>2016012A</t>
  </si>
  <si>
    <t>2016013A</t>
  </si>
  <si>
    <t>王淑娴</t>
    <phoneticPr fontId="2" type="noConversion"/>
  </si>
  <si>
    <t>2016014A</t>
  </si>
  <si>
    <t>2016023A</t>
  </si>
  <si>
    <t>王有富</t>
  </si>
  <si>
    <t>2016026A</t>
  </si>
  <si>
    <t>刘海琼</t>
  </si>
  <si>
    <t>2016028A</t>
  </si>
  <si>
    <t>李晓梅</t>
  </si>
  <si>
    <t>2016029B</t>
  </si>
  <si>
    <t>陶熊</t>
    <phoneticPr fontId="2" type="noConversion"/>
  </si>
  <si>
    <t>2016035B</t>
  </si>
  <si>
    <t>杨松福</t>
    <phoneticPr fontId="2" type="noConversion"/>
  </si>
  <si>
    <t>2016038B</t>
  </si>
  <si>
    <t>陈丽萍</t>
    <phoneticPr fontId="2" type="noConversion"/>
  </si>
  <si>
    <t>2016041B</t>
  </si>
  <si>
    <t>段洪芬</t>
    <phoneticPr fontId="2" type="noConversion"/>
  </si>
  <si>
    <t>2016048B</t>
  </si>
  <si>
    <t>杨明艳</t>
    <phoneticPr fontId="2" type="noConversion"/>
  </si>
  <si>
    <t>2016050B</t>
  </si>
  <si>
    <t>苏丽萍</t>
    <phoneticPr fontId="2" type="noConversion"/>
  </si>
  <si>
    <t>2016062A</t>
  </si>
  <si>
    <t>2016065A</t>
  </si>
  <si>
    <t>2016068A</t>
  </si>
  <si>
    <t>2016074A</t>
  </si>
  <si>
    <t>张兴华</t>
  </si>
  <si>
    <t>2016075B</t>
  </si>
  <si>
    <t>2016088B</t>
  </si>
  <si>
    <t>2016092B</t>
  </si>
  <si>
    <t>刘斌</t>
  </si>
  <si>
    <t>2016093B</t>
  </si>
  <si>
    <t>2016094B</t>
  </si>
  <si>
    <t>2016095B</t>
  </si>
  <si>
    <t>2016098B</t>
  </si>
  <si>
    <t>2016100B</t>
  </si>
  <si>
    <t>杨楠</t>
  </si>
  <si>
    <t>2016103B</t>
  </si>
  <si>
    <t>2016104B</t>
  </si>
  <si>
    <t>2016107B</t>
  </si>
  <si>
    <t>2016108B</t>
  </si>
  <si>
    <t>郎伟</t>
  </si>
  <si>
    <t>2016110B</t>
  </si>
  <si>
    <t>2016112B</t>
  </si>
  <si>
    <t>笔试成绩</t>
    <phoneticPr fontId="1" type="noConversion"/>
  </si>
  <si>
    <t>面试或特长展示成绩</t>
    <phoneticPr fontId="1" type="noConversion"/>
  </si>
  <si>
    <t>小学语文</t>
    <phoneticPr fontId="2" type="noConversion"/>
  </si>
  <si>
    <t>杨兴芝</t>
    <phoneticPr fontId="2" type="noConversion"/>
  </si>
  <si>
    <t>小学语文</t>
    <phoneticPr fontId="2" type="noConversion"/>
  </si>
  <si>
    <t>小学语文</t>
    <phoneticPr fontId="2" type="noConversion"/>
  </si>
  <si>
    <t>余春兰</t>
    <phoneticPr fontId="2" type="noConversion"/>
  </si>
  <si>
    <t>小学音乐</t>
    <phoneticPr fontId="2" type="noConversion"/>
  </si>
  <si>
    <t>陈有芬</t>
    <phoneticPr fontId="2" type="noConversion"/>
  </si>
  <si>
    <t>陈燕</t>
    <phoneticPr fontId="2" type="noConversion"/>
  </si>
  <si>
    <t>小学信息技术</t>
    <phoneticPr fontId="2" type="noConversion"/>
  </si>
  <si>
    <t>尚发丽</t>
    <phoneticPr fontId="2" type="noConversion"/>
  </si>
  <si>
    <t>陈立燕</t>
    <phoneticPr fontId="2" type="noConversion"/>
  </si>
  <si>
    <t>小学体育</t>
    <phoneticPr fontId="2" type="noConversion"/>
  </si>
  <si>
    <t>王廷金</t>
    <phoneticPr fontId="2" type="noConversion"/>
  </si>
  <si>
    <t>杨正军</t>
    <phoneticPr fontId="2" type="noConversion"/>
  </si>
  <si>
    <t>马兴安</t>
    <phoneticPr fontId="2" type="noConversion"/>
  </si>
  <si>
    <t>小学数学</t>
    <phoneticPr fontId="2" type="noConversion"/>
  </si>
  <si>
    <t>陈美</t>
    <phoneticPr fontId="2" type="noConversion"/>
  </si>
  <si>
    <t>张留萍</t>
    <phoneticPr fontId="2" type="noConversion"/>
  </si>
  <si>
    <t>钟俊</t>
    <phoneticPr fontId="2" type="noConversion"/>
  </si>
  <si>
    <t>小学数学</t>
    <phoneticPr fontId="2" type="noConversion"/>
  </si>
  <si>
    <t>杨琼兰</t>
    <phoneticPr fontId="2" type="noConversion"/>
  </si>
  <si>
    <t>缺考</t>
    <phoneticPr fontId="1" type="noConversion"/>
  </si>
  <si>
    <t>郭文贵</t>
    <phoneticPr fontId="2" type="noConversion"/>
  </si>
  <si>
    <t>小学美术</t>
    <phoneticPr fontId="2" type="noConversion"/>
  </si>
  <si>
    <t>习应雄</t>
    <phoneticPr fontId="2" type="noConversion"/>
  </si>
  <si>
    <t>初中信息技术</t>
    <phoneticPr fontId="2" type="noConversion"/>
  </si>
  <si>
    <t>毛玉兰</t>
    <phoneticPr fontId="2" type="noConversion"/>
  </si>
  <si>
    <t>笔试折算成绩</t>
    <phoneticPr fontId="1" type="noConversion"/>
  </si>
  <si>
    <t>面试折算成绩</t>
    <phoneticPr fontId="1" type="noConversion"/>
  </si>
  <si>
    <t>奖励性加分</t>
    <phoneticPr fontId="1" type="noConversion"/>
  </si>
  <si>
    <t>总成绩</t>
    <phoneticPr fontId="1" type="noConversion"/>
  </si>
  <si>
    <t>2016年楚雄市思源实验学校教师公开考调考试总成绩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</si>
</sst>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2"/>
      <color theme="1"/>
      <name val="方正小标宋简体"/>
      <family val="4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I36"/>
  <sheetViews>
    <sheetView tabSelected="1" topLeftCell="A16" workbookViewId="0">
      <selection activeCell="K8" sqref="K8"/>
    </sheetView>
  </sheetViews>
  <sheetFormatPr defaultColWidth="20.125" defaultRowHeight="20.100000000000001" customHeight="1"/>
  <cols>
    <col min="1" max="1" width="14.375" style="1" customWidth="1"/>
    <col min="2" max="2" width="10.875" style="1" customWidth="1"/>
    <col min="3" max="4" width="8.875" style="1" customWidth="1"/>
    <col min="5" max="5" width="9.625" style="1" customWidth="1"/>
    <col min="6" max="6" width="11.5" style="1" customWidth="1"/>
    <col min="7" max="7" width="9.75" style="1" customWidth="1"/>
    <col min="8" max="8" width="7.125" style="1" customWidth="1"/>
    <col min="9" max="9" width="8.25" style="1" customWidth="1"/>
    <col min="10" max="16384" width="20.125" style="1"/>
  </cols>
  <sheetData>
    <row r="1" spans="1:9" ht="52.5" customHeight="1">
      <c r="A1" s="10" t="s">
        <v>81</v>
      </c>
      <c r="B1" s="10"/>
      <c r="C1" s="10"/>
      <c r="D1" s="10"/>
      <c r="E1" s="10"/>
      <c r="F1" s="10"/>
      <c r="G1" s="10"/>
      <c r="H1" s="10"/>
      <c r="I1" s="10"/>
    </row>
    <row r="2" spans="1:9" ht="46.5" customHeight="1">
      <c r="A2" s="3" t="s">
        <v>0</v>
      </c>
      <c r="B2" s="3" t="s">
        <v>1</v>
      </c>
      <c r="C2" s="3" t="s">
        <v>2</v>
      </c>
      <c r="D2" s="4" t="s">
        <v>48</v>
      </c>
      <c r="E2" s="5" t="s">
        <v>77</v>
      </c>
      <c r="F2" s="5" t="s">
        <v>49</v>
      </c>
      <c r="G2" s="5" t="s">
        <v>78</v>
      </c>
      <c r="H2" s="5" t="s">
        <v>79</v>
      </c>
      <c r="I2" s="5" t="s">
        <v>80</v>
      </c>
    </row>
    <row r="3" spans="1:9" s="2" customFormat="1" ht="20.100000000000001" customHeight="1">
      <c r="A3" s="6" t="s">
        <v>3</v>
      </c>
      <c r="B3" s="7" t="s">
        <v>22</v>
      </c>
      <c r="C3" s="6" t="s">
        <v>23</v>
      </c>
      <c r="D3" s="7">
        <v>88</v>
      </c>
      <c r="E3" s="7">
        <f>ROUND(D3*0.4,2)</f>
        <v>35.200000000000003</v>
      </c>
      <c r="F3" s="7">
        <v>87.2</v>
      </c>
      <c r="G3" s="7">
        <f>ROUND(F3*0.6,2)</f>
        <v>52.32</v>
      </c>
      <c r="H3" s="7"/>
      <c r="I3" s="7">
        <f>E3+G3+H3</f>
        <v>87.52000000000001</v>
      </c>
    </row>
    <row r="4" spans="1:9" s="2" customFormat="1" ht="20.100000000000001" customHeight="1">
      <c r="A4" s="6" t="s">
        <v>3</v>
      </c>
      <c r="B4" s="7" t="s">
        <v>20</v>
      </c>
      <c r="C4" s="6" t="s">
        <v>21</v>
      </c>
      <c r="D4" s="7">
        <v>86</v>
      </c>
      <c r="E4" s="7">
        <f t="shared" ref="E4:E32" si="0">ROUND(D4*0.4,2)</f>
        <v>34.4</v>
      </c>
      <c r="F4" s="7">
        <v>91.4</v>
      </c>
      <c r="G4" s="7">
        <f t="shared" ref="G4:G32" si="1">ROUND(F4*0.6,2)</f>
        <v>54.84</v>
      </c>
      <c r="H4" s="7"/>
      <c r="I4" s="7">
        <f t="shared" ref="I4:I32" si="2">E4+G4+H4</f>
        <v>89.240000000000009</v>
      </c>
    </row>
    <row r="5" spans="1:9" s="2" customFormat="1" ht="20.100000000000001" customHeight="1">
      <c r="A5" s="8" t="s">
        <v>3</v>
      </c>
      <c r="B5" s="7" t="s">
        <v>24</v>
      </c>
      <c r="C5" s="8" t="s">
        <v>25</v>
      </c>
      <c r="D5" s="7">
        <v>86</v>
      </c>
      <c r="E5" s="7">
        <f t="shared" si="0"/>
        <v>34.4</v>
      </c>
      <c r="F5" s="7">
        <v>88</v>
      </c>
      <c r="G5" s="7">
        <f t="shared" si="1"/>
        <v>52.8</v>
      </c>
      <c r="H5" s="7">
        <v>5</v>
      </c>
      <c r="I5" s="7">
        <f t="shared" si="2"/>
        <v>92.199999999999989</v>
      </c>
    </row>
    <row r="6" spans="1:9" s="2" customFormat="1" ht="20.100000000000001" customHeight="1">
      <c r="A6" s="8" t="s">
        <v>3</v>
      </c>
      <c r="B6" s="7" t="s">
        <v>14</v>
      </c>
      <c r="C6" s="8" t="s">
        <v>15</v>
      </c>
      <c r="D6" s="7">
        <v>84</v>
      </c>
      <c r="E6" s="7">
        <f t="shared" si="0"/>
        <v>33.6</v>
      </c>
      <c r="F6" s="7">
        <v>74.7</v>
      </c>
      <c r="G6" s="7">
        <f t="shared" si="1"/>
        <v>44.82</v>
      </c>
      <c r="H6" s="7"/>
      <c r="I6" s="7">
        <f t="shared" si="2"/>
        <v>78.42</v>
      </c>
    </row>
    <row r="7" spans="1:9" s="2" customFormat="1" ht="20.100000000000001" customHeight="1">
      <c r="A7" s="8" t="s">
        <v>3</v>
      </c>
      <c r="B7" s="7" t="s">
        <v>16</v>
      </c>
      <c r="C7" s="8" t="s">
        <v>17</v>
      </c>
      <c r="D7" s="7">
        <v>84</v>
      </c>
      <c r="E7" s="7">
        <f t="shared" si="0"/>
        <v>33.6</v>
      </c>
      <c r="F7" s="7">
        <v>89.4</v>
      </c>
      <c r="G7" s="7">
        <f t="shared" si="1"/>
        <v>53.64</v>
      </c>
      <c r="H7" s="7"/>
      <c r="I7" s="7">
        <f t="shared" si="2"/>
        <v>87.240000000000009</v>
      </c>
    </row>
    <row r="8" spans="1:9" s="2" customFormat="1" ht="20.100000000000001" customHeight="1">
      <c r="A8" s="8" t="s">
        <v>3</v>
      </c>
      <c r="B8" s="7" t="s">
        <v>18</v>
      </c>
      <c r="C8" s="8" t="s">
        <v>19</v>
      </c>
      <c r="D8" s="7">
        <v>84</v>
      </c>
      <c r="E8" s="7">
        <f t="shared" si="0"/>
        <v>33.6</v>
      </c>
      <c r="F8" s="7">
        <v>79.8</v>
      </c>
      <c r="G8" s="7">
        <f t="shared" si="1"/>
        <v>47.88</v>
      </c>
      <c r="H8" s="7">
        <v>3</v>
      </c>
      <c r="I8" s="7">
        <f t="shared" si="2"/>
        <v>84.48</v>
      </c>
    </row>
    <row r="9" spans="1:9" s="2" customFormat="1" ht="20.100000000000001" customHeight="1">
      <c r="A9" s="7" t="s">
        <v>3</v>
      </c>
      <c r="B9" s="7" t="s">
        <v>5</v>
      </c>
      <c r="C9" s="7" t="s">
        <v>6</v>
      </c>
      <c r="D9" s="7">
        <v>89</v>
      </c>
      <c r="E9" s="7">
        <f t="shared" si="0"/>
        <v>35.6</v>
      </c>
      <c r="F9" s="7">
        <v>86.8</v>
      </c>
      <c r="G9" s="7">
        <f t="shared" si="1"/>
        <v>52.08</v>
      </c>
      <c r="H9" s="7"/>
      <c r="I9" s="7">
        <f t="shared" si="2"/>
        <v>87.68</v>
      </c>
    </row>
    <row r="10" spans="1:9" s="2" customFormat="1" ht="20.100000000000001" customHeight="1">
      <c r="A10" s="7" t="s">
        <v>3</v>
      </c>
      <c r="B10" s="7" t="s">
        <v>12</v>
      </c>
      <c r="C10" s="7" t="s">
        <v>13</v>
      </c>
      <c r="D10" s="7">
        <v>84</v>
      </c>
      <c r="E10" s="7">
        <f t="shared" si="0"/>
        <v>33.6</v>
      </c>
      <c r="F10" s="7">
        <v>72.8</v>
      </c>
      <c r="G10" s="7">
        <f t="shared" si="1"/>
        <v>43.68</v>
      </c>
      <c r="H10" s="7">
        <v>3</v>
      </c>
      <c r="I10" s="7">
        <f t="shared" si="2"/>
        <v>80.28</v>
      </c>
    </row>
    <row r="11" spans="1:9" s="2" customFormat="1" ht="20.100000000000001" customHeight="1">
      <c r="A11" s="7" t="s">
        <v>50</v>
      </c>
      <c r="B11" s="7" t="s">
        <v>4</v>
      </c>
      <c r="C11" s="7" t="s">
        <v>51</v>
      </c>
      <c r="D11" s="7">
        <v>82</v>
      </c>
      <c r="E11" s="7">
        <f t="shared" si="0"/>
        <v>32.799999999999997</v>
      </c>
      <c r="F11" s="7">
        <v>77</v>
      </c>
      <c r="G11" s="7">
        <f t="shared" si="1"/>
        <v>46.2</v>
      </c>
      <c r="H11" s="7"/>
      <c r="I11" s="7">
        <f t="shared" si="2"/>
        <v>79</v>
      </c>
    </row>
    <row r="12" spans="1:9" s="2" customFormat="1" ht="20.100000000000001" customHeight="1">
      <c r="A12" s="7" t="s">
        <v>50</v>
      </c>
      <c r="B12" s="7" t="s">
        <v>10</v>
      </c>
      <c r="C12" s="7" t="s">
        <v>11</v>
      </c>
      <c r="D12" s="7">
        <v>79</v>
      </c>
      <c r="E12" s="7">
        <f t="shared" si="0"/>
        <v>31.6</v>
      </c>
      <c r="F12" s="7">
        <v>83.6</v>
      </c>
      <c r="G12" s="7">
        <f t="shared" si="1"/>
        <v>50.16</v>
      </c>
      <c r="H12" s="7"/>
      <c r="I12" s="7">
        <f t="shared" si="2"/>
        <v>81.759999999999991</v>
      </c>
    </row>
    <row r="13" spans="1:9" s="2" customFormat="1" ht="20.100000000000001" customHeight="1">
      <c r="A13" s="7" t="s">
        <v>52</v>
      </c>
      <c r="B13" s="7" t="s">
        <v>8</v>
      </c>
      <c r="C13" s="7" t="s">
        <v>9</v>
      </c>
      <c r="D13" s="7">
        <v>78</v>
      </c>
      <c r="E13" s="7">
        <f t="shared" si="0"/>
        <v>31.2</v>
      </c>
      <c r="F13" s="7">
        <v>71.08</v>
      </c>
      <c r="G13" s="7">
        <f t="shared" si="1"/>
        <v>42.65</v>
      </c>
      <c r="H13" s="7"/>
      <c r="I13" s="7">
        <f t="shared" si="2"/>
        <v>73.849999999999994</v>
      </c>
    </row>
    <row r="14" spans="1:9" s="2" customFormat="1" ht="20.100000000000001" customHeight="1">
      <c r="A14" s="7" t="s">
        <v>53</v>
      </c>
      <c r="B14" s="7" t="s">
        <v>7</v>
      </c>
      <c r="C14" s="7" t="s">
        <v>54</v>
      </c>
      <c r="D14" s="7">
        <v>77</v>
      </c>
      <c r="E14" s="7">
        <f t="shared" si="0"/>
        <v>30.8</v>
      </c>
      <c r="F14" s="7">
        <v>80.400000000000006</v>
      </c>
      <c r="G14" s="7">
        <f t="shared" si="1"/>
        <v>48.24</v>
      </c>
      <c r="H14" s="7">
        <v>3</v>
      </c>
      <c r="I14" s="7">
        <f t="shared" si="2"/>
        <v>82.04</v>
      </c>
    </row>
    <row r="15" spans="1:9" s="2" customFormat="1" ht="20.100000000000001" customHeight="1">
      <c r="A15" s="7" t="s">
        <v>55</v>
      </c>
      <c r="B15" s="7" t="s">
        <v>41</v>
      </c>
      <c r="C15" s="7" t="s">
        <v>56</v>
      </c>
      <c r="D15" s="7">
        <v>76</v>
      </c>
      <c r="E15" s="7">
        <f t="shared" si="0"/>
        <v>30.4</v>
      </c>
      <c r="F15" s="7">
        <v>73.599999999999994</v>
      </c>
      <c r="G15" s="7">
        <f t="shared" si="1"/>
        <v>44.16</v>
      </c>
      <c r="H15" s="7">
        <v>2</v>
      </c>
      <c r="I15" s="7">
        <f t="shared" si="2"/>
        <v>76.56</v>
      </c>
    </row>
    <row r="16" spans="1:9" s="2" customFormat="1" ht="20.100000000000001" customHeight="1">
      <c r="A16" s="7" t="s">
        <v>55</v>
      </c>
      <c r="B16" s="7" t="s">
        <v>42</v>
      </c>
      <c r="C16" s="7" t="s">
        <v>57</v>
      </c>
      <c r="D16" s="7">
        <v>66</v>
      </c>
      <c r="E16" s="7">
        <f t="shared" si="0"/>
        <v>26.4</v>
      </c>
      <c r="F16" s="7">
        <v>80.8</v>
      </c>
      <c r="G16" s="7">
        <f t="shared" si="1"/>
        <v>48.48</v>
      </c>
      <c r="H16" s="7"/>
      <c r="I16" s="7">
        <f t="shared" si="2"/>
        <v>74.88</v>
      </c>
    </row>
    <row r="17" spans="1:9" s="2" customFormat="1" ht="20.100000000000001" customHeight="1">
      <c r="A17" s="7" t="s">
        <v>58</v>
      </c>
      <c r="B17" s="7" t="s">
        <v>37</v>
      </c>
      <c r="C17" s="7" t="s">
        <v>59</v>
      </c>
      <c r="D17" s="7">
        <v>69</v>
      </c>
      <c r="E17" s="7">
        <f t="shared" si="0"/>
        <v>27.6</v>
      </c>
      <c r="F17" s="7">
        <v>71.099999999999994</v>
      </c>
      <c r="G17" s="7">
        <f t="shared" si="1"/>
        <v>42.66</v>
      </c>
      <c r="H17" s="7"/>
      <c r="I17" s="7">
        <f t="shared" si="2"/>
        <v>70.259999999999991</v>
      </c>
    </row>
    <row r="18" spans="1:9" s="2" customFormat="1" ht="20.100000000000001" customHeight="1">
      <c r="A18" s="7" t="s">
        <v>58</v>
      </c>
      <c r="B18" s="7" t="s">
        <v>36</v>
      </c>
      <c r="C18" s="7" t="s">
        <v>60</v>
      </c>
      <c r="D18" s="7">
        <v>67</v>
      </c>
      <c r="E18" s="7">
        <f t="shared" si="0"/>
        <v>26.8</v>
      </c>
      <c r="F18" s="7">
        <v>77.5</v>
      </c>
      <c r="G18" s="7">
        <f t="shared" si="1"/>
        <v>46.5</v>
      </c>
      <c r="H18" s="7"/>
      <c r="I18" s="7">
        <f t="shared" si="2"/>
        <v>73.3</v>
      </c>
    </row>
    <row r="19" spans="1:9" s="2" customFormat="1" ht="20.100000000000001" customHeight="1">
      <c r="A19" s="7" t="s">
        <v>61</v>
      </c>
      <c r="B19" s="7" t="s">
        <v>47</v>
      </c>
      <c r="C19" s="7" t="s">
        <v>62</v>
      </c>
      <c r="D19" s="7">
        <v>80</v>
      </c>
      <c r="E19" s="7">
        <f t="shared" si="0"/>
        <v>32</v>
      </c>
      <c r="F19" s="7">
        <v>81.599999999999994</v>
      </c>
      <c r="G19" s="7">
        <f t="shared" si="1"/>
        <v>48.96</v>
      </c>
      <c r="H19" s="7"/>
      <c r="I19" s="7">
        <f t="shared" si="2"/>
        <v>80.960000000000008</v>
      </c>
    </row>
    <row r="20" spans="1:9" s="2" customFormat="1" ht="20.100000000000001" customHeight="1">
      <c r="A20" s="7" t="s">
        <v>61</v>
      </c>
      <c r="B20" s="7" t="s">
        <v>44</v>
      </c>
      <c r="C20" s="7" t="s">
        <v>45</v>
      </c>
      <c r="D20" s="7">
        <v>78</v>
      </c>
      <c r="E20" s="7">
        <f t="shared" si="0"/>
        <v>31.2</v>
      </c>
      <c r="F20" s="7">
        <v>83.4</v>
      </c>
      <c r="G20" s="7">
        <f t="shared" si="1"/>
        <v>50.04</v>
      </c>
      <c r="H20" s="7"/>
      <c r="I20" s="7">
        <f t="shared" si="2"/>
        <v>81.239999999999995</v>
      </c>
    </row>
    <row r="21" spans="1:9" s="2" customFormat="1" ht="20.100000000000001" customHeight="1">
      <c r="A21" s="7" t="s">
        <v>61</v>
      </c>
      <c r="B21" s="7" t="s">
        <v>43</v>
      </c>
      <c r="C21" s="7" t="s">
        <v>63</v>
      </c>
      <c r="D21" s="7">
        <v>76</v>
      </c>
      <c r="E21" s="7">
        <f t="shared" si="0"/>
        <v>30.4</v>
      </c>
      <c r="F21" s="7">
        <v>86.6</v>
      </c>
      <c r="G21" s="7">
        <f t="shared" si="1"/>
        <v>51.96</v>
      </c>
      <c r="H21" s="7"/>
      <c r="I21" s="7">
        <f t="shared" si="2"/>
        <v>82.36</v>
      </c>
    </row>
    <row r="22" spans="1:9" s="2" customFormat="1" ht="20.100000000000001" customHeight="1">
      <c r="A22" s="7" t="s">
        <v>61</v>
      </c>
      <c r="B22" s="7" t="s">
        <v>46</v>
      </c>
      <c r="C22" s="7" t="s">
        <v>64</v>
      </c>
      <c r="D22" s="7">
        <v>74</v>
      </c>
      <c r="E22" s="7">
        <f t="shared" si="0"/>
        <v>29.6</v>
      </c>
      <c r="F22" s="7">
        <v>80.3</v>
      </c>
      <c r="G22" s="7">
        <f t="shared" si="1"/>
        <v>48.18</v>
      </c>
      <c r="H22" s="7"/>
      <c r="I22" s="7">
        <f t="shared" si="2"/>
        <v>77.78</v>
      </c>
    </row>
    <row r="23" spans="1:9" s="2" customFormat="1" ht="20.100000000000001" customHeight="1">
      <c r="A23" s="9" t="s">
        <v>65</v>
      </c>
      <c r="B23" s="7" t="s">
        <v>31</v>
      </c>
      <c r="C23" s="9" t="s">
        <v>66</v>
      </c>
      <c r="D23" s="7">
        <v>89</v>
      </c>
      <c r="E23" s="7">
        <f t="shared" si="0"/>
        <v>35.6</v>
      </c>
      <c r="F23" s="7">
        <v>90</v>
      </c>
      <c r="G23" s="7">
        <f t="shared" si="1"/>
        <v>54</v>
      </c>
      <c r="H23" s="7">
        <v>3</v>
      </c>
      <c r="I23" s="7">
        <f t="shared" si="2"/>
        <v>92.6</v>
      </c>
    </row>
    <row r="24" spans="1:9" s="2" customFormat="1" ht="20.100000000000001" customHeight="1">
      <c r="A24" s="9" t="s">
        <v>65</v>
      </c>
      <c r="B24" s="7" t="s">
        <v>32</v>
      </c>
      <c r="C24" s="9" t="s">
        <v>67</v>
      </c>
      <c r="D24" s="7">
        <v>88</v>
      </c>
      <c r="E24" s="7">
        <f t="shared" si="0"/>
        <v>35.200000000000003</v>
      </c>
      <c r="F24" s="7">
        <v>87.6</v>
      </c>
      <c r="G24" s="7">
        <f t="shared" si="1"/>
        <v>52.56</v>
      </c>
      <c r="H24" s="7"/>
      <c r="I24" s="7">
        <f t="shared" si="2"/>
        <v>87.76</v>
      </c>
    </row>
    <row r="25" spans="1:9" s="2" customFormat="1" ht="20.100000000000001" customHeight="1">
      <c r="A25" s="7" t="s">
        <v>65</v>
      </c>
      <c r="B25" s="7" t="s">
        <v>28</v>
      </c>
      <c r="C25" s="7" t="s">
        <v>68</v>
      </c>
      <c r="D25" s="7">
        <v>92</v>
      </c>
      <c r="E25" s="7">
        <f t="shared" si="0"/>
        <v>36.799999999999997</v>
      </c>
      <c r="F25" s="7">
        <v>82.2</v>
      </c>
      <c r="G25" s="7">
        <f t="shared" si="1"/>
        <v>49.32</v>
      </c>
      <c r="H25" s="7"/>
      <c r="I25" s="7">
        <f t="shared" si="2"/>
        <v>86.12</v>
      </c>
    </row>
    <row r="26" spans="1:9" s="2" customFormat="1" ht="20.100000000000001" customHeight="1">
      <c r="A26" s="7" t="s">
        <v>65</v>
      </c>
      <c r="B26" s="7" t="s">
        <v>29</v>
      </c>
      <c r="C26" s="7" t="s">
        <v>30</v>
      </c>
      <c r="D26" s="7">
        <v>74</v>
      </c>
      <c r="E26" s="7">
        <f t="shared" si="0"/>
        <v>29.6</v>
      </c>
      <c r="F26" s="7">
        <v>84</v>
      </c>
      <c r="G26" s="7">
        <f t="shared" si="1"/>
        <v>50.4</v>
      </c>
      <c r="H26" s="7"/>
      <c r="I26" s="7">
        <f t="shared" si="2"/>
        <v>80</v>
      </c>
    </row>
    <row r="27" spans="1:9" s="2" customFormat="1" ht="20.100000000000001" customHeight="1">
      <c r="A27" s="7" t="s">
        <v>69</v>
      </c>
      <c r="B27" s="7" t="s">
        <v>26</v>
      </c>
      <c r="C27" s="7" t="s">
        <v>70</v>
      </c>
      <c r="D27" s="7">
        <v>72</v>
      </c>
      <c r="E27" s="7">
        <f t="shared" si="0"/>
        <v>28.8</v>
      </c>
      <c r="F27" s="7" t="s">
        <v>71</v>
      </c>
      <c r="G27" s="7">
        <v>0</v>
      </c>
      <c r="H27" s="7"/>
      <c r="I27" s="7">
        <f t="shared" si="2"/>
        <v>28.8</v>
      </c>
    </row>
    <row r="28" spans="1:9" s="2" customFormat="1" ht="20.100000000000001" customHeight="1">
      <c r="A28" s="7" t="s">
        <v>69</v>
      </c>
      <c r="B28" s="7" t="s">
        <v>27</v>
      </c>
      <c r="C28" s="7" t="s">
        <v>72</v>
      </c>
      <c r="D28" s="7">
        <v>72</v>
      </c>
      <c r="E28" s="7">
        <f t="shared" si="0"/>
        <v>28.8</v>
      </c>
      <c r="F28" s="7" t="s">
        <v>71</v>
      </c>
      <c r="G28" s="7">
        <v>0</v>
      </c>
      <c r="H28" s="7"/>
      <c r="I28" s="7">
        <f t="shared" si="2"/>
        <v>28.8</v>
      </c>
    </row>
    <row r="29" spans="1:9" s="2" customFormat="1" ht="20.100000000000001" customHeight="1">
      <c r="A29" s="7" t="s">
        <v>73</v>
      </c>
      <c r="B29" s="7" t="s">
        <v>35</v>
      </c>
      <c r="C29" s="7" t="s">
        <v>74</v>
      </c>
      <c r="D29" s="7">
        <v>87</v>
      </c>
      <c r="E29" s="7">
        <f t="shared" si="0"/>
        <v>34.799999999999997</v>
      </c>
      <c r="F29" s="7">
        <v>91.6</v>
      </c>
      <c r="G29" s="7">
        <f t="shared" si="1"/>
        <v>54.96</v>
      </c>
      <c r="H29" s="7">
        <v>2</v>
      </c>
      <c r="I29" s="7">
        <f t="shared" si="2"/>
        <v>91.759999999999991</v>
      </c>
    </row>
    <row r="30" spans="1:9" s="2" customFormat="1" ht="20.100000000000001" customHeight="1">
      <c r="A30" s="7" t="s">
        <v>73</v>
      </c>
      <c r="B30" s="7" t="s">
        <v>33</v>
      </c>
      <c r="C30" s="7" t="s">
        <v>34</v>
      </c>
      <c r="D30" s="7">
        <v>60</v>
      </c>
      <c r="E30" s="7">
        <f t="shared" si="0"/>
        <v>24</v>
      </c>
      <c r="F30" s="7">
        <v>75.599999999999994</v>
      </c>
      <c r="G30" s="7">
        <f t="shared" si="1"/>
        <v>45.36</v>
      </c>
      <c r="H30" s="7"/>
      <c r="I30" s="7">
        <f t="shared" si="2"/>
        <v>69.36</v>
      </c>
    </row>
    <row r="31" spans="1:9" s="2" customFormat="1" ht="20.100000000000001" customHeight="1">
      <c r="A31" s="7" t="s">
        <v>75</v>
      </c>
      <c r="B31" s="7" t="s">
        <v>38</v>
      </c>
      <c r="C31" s="7" t="s">
        <v>76</v>
      </c>
      <c r="D31" s="7">
        <v>74</v>
      </c>
      <c r="E31" s="7">
        <f t="shared" si="0"/>
        <v>29.6</v>
      </c>
      <c r="F31" s="7">
        <v>94.2</v>
      </c>
      <c r="G31" s="7">
        <f t="shared" si="1"/>
        <v>56.52</v>
      </c>
      <c r="H31" s="7"/>
      <c r="I31" s="7">
        <f t="shared" si="2"/>
        <v>86.12</v>
      </c>
    </row>
    <row r="32" spans="1:9" s="2" customFormat="1" ht="20.100000000000001" customHeight="1">
      <c r="A32" s="7" t="s">
        <v>75</v>
      </c>
      <c r="B32" s="7" t="s">
        <v>39</v>
      </c>
      <c r="C32" s="7" t="s">
        <v>40</v>
      </c>
      <c r="D32" s="7">
        <v>73</v>
      </c>
      <c r="E32" s="7">
        <f t="shared" si="0"/>
        <v>29.2</v>
      </c>
      <c r="F32" s="7">
        <v>94.6</v>
      </c>
      <c r="G32" s="7">
        <f t="shared" si="1"/>
        <v>56.76</v>
      </c>
      <c r="H32" s="7"/>
      <c r="I32" s="7">
        <f t="shared" si="2"/>
        <v>85.96</v>
      </c>
    </row>
    <row r="33" s="2" customFormat="1" ht="20.100000000000001" customHeight="1"/>
    <row r="34" s="2" customFormat="1" ht="20.100000000000001" customHeight="1"/>
    <row r="35" s="2" customFormat="1" ht="20.100000000000001" customHeight="1"/>
    <row r="36" s="2" customFormat="1" ht="20.100000000000001" customHeight="1"/>
  </sheetData>
  <mergeCells count="1">
    <mergeCell ref="A1:I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"/>
  <sheetViews>
    <sheetView topLeftCell="A67" workbookViewId="0">
      <selection activeCell="E103" sqref="E103"/>
    </sheetView>
  </sheetViews>
  <sheetFormatPr defaultRowHeight="13.5"/>
  <sheetData/>
  <phoneticPr fontId="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总成绩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djs</dc:creator>
  <cp:lastModifiedBy>sjw</cp:lastModifiedBy>
  <cp:lastPrinted>2016-08-08T07:57:30Z</cp:lastPrinted>
  <dcterms:created xsi:type="dcterms:W3CDTF">2016-08-06T06:00:38Z</dcterms:created>
  <dcterms:modified xsi:type="dcterms:W3CDTF">2016-08-08T07:57:30Z</dcterms:modified>
</cp:coreProperties>
</file>