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公布" sheetId="1" r:id="rId1"/>
    <sheet name="Sheet2" sheetId="2" r:id="rId2"/>
    <sheet name="Sheet3" sheetId="3" r:id="rId3"/>
  </sheets>
  <definedNames>
    <definedName name="_xlnm._FilterDatabase" localSheetId="0" hidden="1">公布!$A$2:$L$51</definedName>
  </definedNames>
  <calcPr calcId="144525"/>
</workbook>
</file>

<file path=xl/sharedStrings.xml><?xml version="1.0" encoding="utf-8"?>
<sst xmlns="http://schemas.openxmlformats.org/spreadsheetml/2006/main" count="73">
  <si>
    <t>青海高等职业技术学院2016年面向社会公开招聘教师总成绩表（本科）</t>
  </si>
  <si>
    <t>序号</t>
  </si>
  <si>
    <t xml:space="preserve">姓名 </t>
  </si>
  <si>
    <t xml:space="preserve">报考职位 </t>
  </si>
  <si>
    <t>笔试成绩</t>
  </si>
  <si>
    <t>试讲成绩</t>
  </si>
  <si>
    <t>答辩成绩</t>
  </si>
  <si>
    <t>笔试成绩加权(40%)</t>
  </si>
  <si>
    <t>试讲成绩加权(40%)</t>
  </si>
  <si>
    <t>答辩成绩加权(20%)</t>
  </si>
  <si>
    <t>总成绩</t>
  </si>
  <si>
    <t>名次</t>
  </si>
  <si>
    <t>备注</t>
  </si>
  <si>
    <t>韩丽</t>
  </si>
  <si>
    <r>
      <rPr>
        <sz val="11"/>
        <rFont val="宋体"/>
        <charset val="134"/>
      </rPr>
      <t>计算机科学与技术专业教师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名</t>
    </r>
  </si>
  <si>
    <t>进入体检</t>
  </si>
  <si>
    <t>赵绪忠</t>
  </si>
  <si>
    <t>王海姣</t>
  </si>
  <si>
    <t>密海婷</t>
  </si>
  <si>
    <t>王雪龙</t>
  </si>
  <si>
    <t>段维元</t>
  </si>
  <si>
    <t>马德颜</t>
  </si>
  <si>
    <t>樊有丽</t>
  </si>
  <si>
    <t>黎永越</t>
  </si>
  <si>
    <t>冉阳</t>
  </si>
  <si>
    <t>王生红</t>
  </si>
  <si>
    <t>李慧霞</t>
  </si>
  <si>
    <t>马超</t>
  </si>
  <si>
    <t>朱长芬</t>
  </si>
  <si>
    <t>岳小洁</t>
  </si>
  <si>
    <r>
      <rPr>
        <sz val="11"/>
        <rFont val="宋体"/>
        <charset val="134"/>
      </rPr>
      <t>商务管理专业教师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</si>
  <si>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t>解安洁</t>
  </si>
  <si>
    <t>董占强</t>
  </si>
  <si>
    <t>体育教师1名（运动训练）</t>
  </si>
  <si>
    <t>金瑞</t>
  </si>
  <si>
    <t>苏路</t>
  </si>
  <si>
    <t>体育教师2名（体育教育）</t>
  </si>
  <si>
    <t>胡林梅</t>
  </si>
  <si>
    <t>马永珍</t>
  </si>
  <si>
    <t>魏发强</t>
  </si>
  <si>
    <t>李生斌</t>
  </si>
  <si>
    <t>王生稳</t>
  </si>
  <si>
    <t>王晓</t>
  </si>
  <si>
    <t>严建海</t>
  </si>
  <si>
    <r>
      <rPr>
        <sz val="11"/>
        <rFont val="宋体"/>
        <charset val="134"/>
      </rPr>
      <t>学前教育专业教师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名（美术）</t>
    </r>
  </si>
  <si>
    <t>赵顺年</t>
  </si>
  <si>
    <t>祁建婷</t>
  </si>
  <si>
    <t>学前教育专业教师1名（舞蹈学）</t>
  </si>
  <si>
    <t>楚静坚</t>
  </si>
  <si>
    <t>甘龙本加</t>
  </si>
  <si>
    <t>潘晨珺</t>
  </si>
  <si>
    <t>学前教育专业教师2名（学前教育）</t>
  </si>
  <si>
    <t>应慧青</t>
  </si>
  <si>
    <t>余霞</t>
  </si>
  <si>
    <t>柳钰清</t>
  </si>
  <si>
    <t>刘静</t>
  </si>
  <si>
    <t>宋维全</t>
  </si>
  <si>
    <r>
      <rPr>
        <sz val="11"/>
        <rFont val="宋体"/>
        <charset val="134"/>
      </rPr>
      <t>学前教育专业教师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名（学前教育）</t>
    </r>
  </si>
  <si>
    <t>喇秉良</t>
  </si>
  <si>
    <r>
      <rPr>
        <sz val="11"/>
        <rFont val="宋体"/>
        <charset val="134"/>
      </rPr>
      <t>应用阿拉伯语专业教师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</t>
    </r>
  </si>
  <si>
    <t>马玉花</t>
  </si>
  <si>
    <t>韩春燕</t>
  </si>
  <si>
    <t>马蓉</t>
  </si>
  <si>
    <t>沈永玲</t>
  </si>
  <si>
    <t>马克才</t>
  </si>
  <si>
    <r>
      <rPr>
        <sz val="11"/>
        <rFont val="宋体"/>
        <charset val="134"/>
      </rPr>
      <t>应用电子技术专业教师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名</t>
    </r>
  </si>
  <si>
    <t>王玉霞</t>
  </si>
  <si>
    <t>孙长晖</t>
  </si>
  <si>
    <t>黄保斐</t>
  </si>
  <si>
    <t>鲍媛</t>
  </si>
  <si>
    <t>蓟晓文</t>
  </si>
  <si>
    <t>王莉</t>
  </si>
  <si>
    <t>冶文兰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</si>
</sst>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1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3.5"/>
  <cols>
    <col min="1" max="1" width="5.375" style="1" customWidth="1"/>
    <col min="2" max="2" width="10.75" style="1" customWidth="1"/>
    <col min="3" max="3" width="28.375" style="2" customWidth="1"/>
    <col min="4" max="4" width="7.375" style="1" customWidth="1"/>
    <col min="5" max="6" width="9" style="1" customWidth="1"/>
    <col min="7" max="7" width="7.75" style="1" customWidth="1"/>
    <col min="8" max="9" width="7.875" style="1" customWidth="1"/>
    <col min="10" max="10" width="8.5" style="1" customWidth="1"/>
    <col min="11" max="11" width="5.625" style="1" customWidth="1"/>
    <col min="12" max="12" width="13.375" style="1" customWidth="1"/>
    <col min="13" max="16384" width="9" style="2"/>
  </cols>
  <sheetData>
    <row r="1" ht="33.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40" customHeight="1" spans="1:12">
      <c r="A3" s="5">
        <v>1</v>
      </c>
      <c r="B3" s="6" t="s">
        <v>13</v>
      </c>
      <c r="C3" s="7" t="s">
        <v>14</v>
      </c>
      <c r="D3" s="5">
        <v>71</v>
      </c>
      <c r="E3" s="5">
        <v>83.1</v>
      </c>
      <c r="F3" s="5">
        <v>81.8</v>
      </c>
      <c r="G3" s="5">
        <f t="shared" ref="G3:G34" si="0">D3*0.4</f>
        <v>28.4</v>
      </c>
      <c r="H3" s="5">
        <f t="shared" ref="H3:H34" si="1">E3*0.4</f>
        <v>33.24</v>
      </c>
      <c r="I3" s="5">
        <f t="shared" ref="I3:I34" si="2">F3*0.2</f>
        <v>16.36</v>
      </c>
      <c r="J3" s="5">
        <f t="shared" ref="J3:J34" si="3">G3+H3+I3</f>
        <v>78</v>
      </c>
      <c r="K3" s="5">
        <v>1</v>
      </c>
      <c r="L3" s="5" t="s">
        <v>15</v>
      </c>
    </row>
    <row r="4" ht="40" customHeight="1" spans="1:12">
      <c r="A4" s="5">
        <v>2</v>
      </c>
      <c r="B4" s="6" t="s">
        <v>16</v>
      </c>
      <c r="C4" s="7" t="s">
        <v>14</v>
      </c>
      <c r="D4" s="5">
        <v>58</v>
      </c>
      <c r="E4" s="5">
        <v>75</v>
      </c>
      <c r="F4" s="5">
        <v>76.6</v>
      </c>
      <c r="G4" s="5">
        <f t="shared" si="0"/>
        <v>23.2</v>
      </c>
      <c r="H4" s="5">
        <f t="shared" si="1"/>
        <v>30</v>
      </c>
      <c r="I4" s="5">
        <f t="shared" si="2"/>
        <v>15.32</v>
      </c>
      <c r="J4" s="5">
        <f t="shared" si="3"/>
        <v>68.52</v>
      </c>
      <c r="K4" s="5">
        <v>2</v>
      </c>
      <c r="L4" s="5" t="s">
        <v>15</v>
      </c>
    </row>
    <row r="5" ht="40" customHeight="1" spans="1:12">
      <c r="A5" s="5">
        <v>3</v>
      </c>
      <c r="B5" s="6" t="s">
        <v>17</v>
      </c>
      <c r="C5" s="7" t="s">
        <v>14</v>
      </c>
      <c r="D5" s="5">
        <v>47</v>
      </c>
      <c r="E5" s="5">
        <v>81.4</v>
      </c>
      <c r="F5" s="5">
        <v>81.6</v>
      </c>
      <c r="G5" s="5">
        <f t="shared" si="0"/>
        <v>18.8</v>
      </c>
      <c r="H5" s="5">
        <f t="shared" si="1"/>
        <v>32.56</v>
      </c>
      <c r="I5" s="5">
        <f t="shared" si="2"/>
        <v>16.32</v>
      </c>
      <c r="J5" s="5">
        <f t="shared" si="3"/>
        <v>67.68</v>
      </c>
      <c r="K5" s="5">
        <v>3</v>
      </c>
      <c r="L5" s="5" t="s">
        <v>15</v>
      </c>
    </row>
    <row r="6" ht="40" customHeight="1" spans="1:12">
      <c r="A6" s="5">
        <v>4</v>
      </c>
      <c r="B6" s="6" t="s">
        <v>18</v>
      </c>
      <c r="C6" s="7" t="s">
        <v>14</v>
      </c>
      <c r="D6" s="5">
        <v>45</v>
      </c>
      <c r="E6" s="5">
        <v>80</v>
      </c>
      <c r="F6" s="5">
        <v>78.2</v>
      </c>
      <c r="G6" s="5">
        <f t="shared" si="0"/>
        <v>18</v>
      </c>
      <c r="H6" s="5">
        <f t="shared" si="1"/>
        <v>32</v>
      </c>
      <c r="I6" s="5">
        <f t="shared" si="2"/>
        <v>15.64</v>
      </c>
      <c r="J6" s="5">
        <f t="shared" si="3"/>
        <v>65.64</v>
      </c>
      <c r="K6" s="5">
        <v>4</v>
      </c>
      <c r="L6" s="5" t="s">
        <v>15</v>
      </c>
    </row>
    <row r="7" ht="40" customHeight="1" spans="1:12">
      <c r="A7" s="5">
        <v>5</v>
      </c>
      <c r="B7" s="6" t="s">
        <v>19</v>
      </c>
      <c r="C7" s="7" t="s">
        <v>14</v>
      </c>
      <c r="D7" s="5">
        <v>44</v>
      </c>
      <c r="E7" s="5">
        <v>81.4</v>
      </c>
      <c r="F7" s="5">
        <v>71.8</v>
      </c>
      <c r="G7" s="5">
        <f t="shared" si="0"/>
        <v>17.6</v>
      </c>
      <c r="H7" s="5">
        <f t="shared" si="1"/>
        <v>32.56</v>
      </c>
      <c r="I7" s="5">
        <f t="shared" si="2"/>
        <v>14.36</v>
      </c>
      <c r="J7" s="5">
        <f t="shared" si="3"/>
        <v>64.52</v>
      </c>
      <c r="K7" s="5">
        <v>5</v>
      </c>
      <c r="L7" s="5" t="s">
        <v>15</v>
      </c>
    </row>
    <row r="8" ht="40" customHeight="1" spans="1:12">
      <c r="A8" s="5">
        <v>6</v>
      </c>
      <c r="B8" s="6" t="s">
        <v>20</v>
      </c>
      <c r="C8" s="7" t="s">
        <v>14</v>
      </c>
      <c r="D8" s="5">
        <v>36</v>
      </c>
      <c r="E8" s="5">
        <v>81.4</v>
      </c>
      <c r="F8" s="5">
        <v>78</v>
      </c>
      <c r="G8" s="5">
        <f t="shared" si="0"/>
        <v>14.4</v>
      </c>
      <c r="H8" s="5">
        <f t="shared" si="1"/>
        <v>32.56</v>
      </c>
      <c r="I8" s="5">
        <f t="shared" si="2"/>
        <v>15.6</v>
      </c>
      <c r="J8" s="5">
        <f t="shared" si="3"/>
        <v>62.56</v>
      </c>
      <c r="K8" s="5">
        <v>6</v>
      </c>
      <c r="L8" s="5"/>
    </row>
    <row r="9" ht="40" customHeight="1" spans="1:12">
      <c r="A9" s="5">
        <v>7</v>
      </c>
      <c r="B9" s="6" t="s">
        <v>21</v>
      </c>
      <c r="C9" s="7" t="s">
        <v>14</v>
      </c>
      <c r="D9" s="5">
        <v>38</v>
      </c>
      <c r="E9" s="5">
        <v>79.1</v>
      </c>
      <c r="F9" s="5">
        <v>77.8</v>
      </c>
      <c r="G9" s="5">
        <f t="shared" si="0"/>
        <v>15.2</v>
      </c>
      <c r="H9" s="5">
        <f t="shared" si="1"/>
        <v>31.64</v>
      </c>
      <c r="I9" s="5">
        <f t="shared" si="2"/>
        <v>15.56</v>
      </c>
      <c r="J9" s="5">
        <f t="shared" si="3"/>
        <v>62.4</v>
      </c>
      <c r="K9" s="5">
        <v>7</v>
      </c>
      <c r="L9" s="5"/>
    </row>
    <row r="10" ht="40" customHeight="1" spans="1:12">
      <c r="A10" s="5">
        <v>8</v>
      </c>
      <c r="B10" s="6" t="s">
        <v>22</v>
      </c>
      <c r="C10" s="7" t="s">
        <v>14</v>
      </c>
      <c r="D10" s="5">
        <v>48</v>
      </c>
      <c r="E10" s="5">
        <v>72.6</v>
      </c>
      <c r="F10" s="5">
        <v>68</v>
      </c>
      <c r="G10" s="5">
        <f t="shared" si="0"/>
        <v>19.2</v>
      </c>
      <c r="H10" s="5">
        <f t="shared" si="1"/>
        <v>29.04</v>
      </c>
      <c r="I10" s="5">
        <f t="shared" si="2"/>
        <v>13.6</v>
      </c>
      <c r="J10" s="5">
        <f t="shared" si="3"/>
        <v>61.84</v>
      </c>
      <c r="K10" s="5">
        <v>8</v>
      </c>
      <c r="L10" s="5"/>
    </row>
    <row r="11" ht="40" customHeight="1" spans="1:12">
      <c r="A11" s="5">
        <v>9</v>
      </c>
      <c r="B11" s="6" t="s">
        <v>23</v>
      </c>
      <c r="C11" s="7" t="s">
        <v>14</v>
      </c>
      <c r="D11" s="5">
        <v>39</v>
      </c>
      <c r="E11" s="5">
        <v>77.6</v>
      </c>
      <c r="F11" s="5">
        <v>75</v>
      </c>
      <c r="G11" s="5">
        <f t="shared" si="0"/>
        <v>15.6</v>
      </c>
      <c r="H11" s="5">
        <f t="shared" si="1"/>
        <v>31.04</v>
      </c>
      <c r="I11" s="5">
        <f t="shared" si="2"/>
        <v>15</v>
      </c>
      <c r="J11" s="5">
        <f t="shared" si="3"/>
        <v>61.64</v>
      </c>
      <c r="K11" s="5">
        <v>9</v>
      </c>
      <c r="L11" s="5"/>
    </row>
    <row r="12" ht="40" customHeight="1" spans="1:12">
      <c r="A12" s="5">
        <v>10</v>
      </c>
      <c r="B12" s="6" t="s">
        <v>24</v>
      </c>
      <c r="C12" s="7" t="s">
        <v>14</v>
      </c>
      <c r="D12" s="5">
        <v>47</v>
      </c>
      <c r="E12" s="5">
        <v>72</v>
      </c>
      <c r="F12" s="5">
        <v>69.8</v>
      </c>
      <c r="G12" s="5">
        <f t="shared" si="0"/>
        <v>18.8</v>
      </c>
      <c r="H12" s="5">
        <f t="shared" si="1"/>
        <v>28.8</v>
      </c>
      <c r="I12" s="5">
        <f t="shared" si="2"/>
        <v>13.96</v>
      </c>
      <c r="J12" s="5">
        <f t="shared" si="3"/>
        <v>61.56</v>
      </c>
      <c r="K12" s="5">
        <v>10</v>
      </c>
      <c r="L12" s="5"/>
    </row>
    <row r="13" ht="40" customHeight="1" spans="1:12">
      <c r="A13" s="5">
        <v>11</v>
      </c>
      <c r="B13" s="6" t="s">
        <v>25</v>
      </c>
      <c r="C13" s="7" t="s">
        <v>14</v>
      </c>
      <c r="D13" s="5">
        <v>37</v>
      </c>
      <c r="E13" s="5">
        <v>77</v>
      </c>
      <c r="F13" s="5">
        <v>72</v>
      </c>
      <c r="G13" s="5">
        <f t="shared" si="0"/>
        <v>14.8</v>
      </c>
      <c r="H13" s="5">
        <f t="shared" si="1"/>
        <v>30.8</v>
      </c>
      <c r="I13" s="5">
        <f t="shared" si="2"/>
        <v>14.4</v>
      </c>
      <c r="J13" s="5">
        <f t="shared" si="3"/>
        <v>60</v>
      </c>
      <c r="K13" s="5">
        <v>11</v>
      </c>
      <c r="L13" s="5"/>
    </row>
    <row r="14" ht="40" customHeight="1" spans="1:12">
      <c r="A14" s="5">
        <v>12</v>
      </c>
      <c r="B14" s="6" t="s">
        <v>26</v>
      </c>
      <c r="C14" s="7" t="s">
        <v>14</v>
      </c>
      <c r="D14" s="5">
        <v>44</v>
      </c>
      <c r="E14" s="5">
        <v>72.4</v>
      </c>
      <c r="F14" s="5">
        <v>66.8</v>
      </c>
      <c r="G14" s="5">
        <f t="shared" si="0"/>
        <v>17.6</v>
      </c>
      <c r="H14" s="5">
        <f t="shared" si="1"/>
        <v>28.96</v>
      </c>
      <c r="I14" s="5">
        <f t="shared" si="2"/>
        <v>13.36</v>
      </c>
      <c r="J14" s="5">
        <f t="shared" si="3"/>
        <v>59.92</v>
      </c>
      <c r="K14" s="5">
        <v>12</v>
      </c>
      <c r="L14" s="5"/>
    </row>
    <row r="15" ht="40" customHeight="1" spans="1:12">
      <c r="A15" s="5">
        <v>13</v>
      </c>
      <c r="B15" s="6" t="s">
        <v>27</v>
      </c>
      <c r="C15" s="7" t="s">
        <v>14</v>
      </c>
      <c r="D15" s="5">
        <v>42</v>
      </c>
      <c r="E15" s="5">
        <v>71</v>
      </c>
      <c r="F15" s="5">
        <v>66.4</v>
      </c>
      <c r="G15" s="5">
        <f t="shared" si="0"/>
        <v>16.8</v>
      </c>
      <c r="H15" s="5">
        <f t="shared" si="1"/>
        <v>28.4</v>
      </c>
      <c r="I15" s="5">
        <f t="shared" si="2"/>
        <v>13.28</v>
      </c>
      <c r="J15" s="5">
        <f t="shared" si="3"/>
        <v>58.48</v>
      </c>
      <c r="K15" s="5">
        <v>13</v>
      </c>
      <c r="L15" s="5"/>
    </row>
    <row r="16" ht="40" customHeight="1" spans="1:12">
      <c r="A16" s="5">
        <v>14</v>
      </c>
      <c r="B16" s="6" t="s">
        <v>28</v>
      </c>
      <c r="C16" s="7" t="s">
        <v>14</v>
      </c>
      <c r="D16" s="5">
        <v>40</v>
      </c>
      <c r="E16" s="5">
        <v>72.2</v>
      </c>
      <c r="F16" s="5">
        <v>67.4</v>
      </c>
      <c r="G16" s="5">
        <f t="shared" si="0"/>
        <v>16</v>
      </c>
      <c r="H16" s="5">
        <f t="shared" si="1"/>
        <v>28.88</v>
      </c>
      <c r="I16" s="5">
        <f t="shared" si="2"/>
        <v>13.48</v>
      </c>
      <c r="J16" s="5">
        <f t="shared" si="3"/>
        <v>58.36</v>
      </c>
      <c r="K16" s="5">
        <v>14</v>
      </c>
      <c r="L16" s="5"/>
    </row>
    <row r="17" ht="40" customHeight="1" spans="1:12">
      <c r="A17" s="5">
        <v>15</v>
      </c>
      <c r="B17" s="6" t="s">
        <v>29</v>
      </c>
      <c r="C17" s="7" t="s">
        <v>30</v>
      </c>
      <c r="D17" s="5">
        <v>61</v>
      </c>
      <c r="E17" s="5">
        <v>82.8</v>
      </c>
      <c r="F17" s="5">
        <v>84.8</v>
      </c>
      <c r="G17" s="5">
        <f t="shared" si="0"/>
        <v>24.4</v>
      </c>
      <c r="H17" s="5">
        <f t="shared" si="1"/>
        <v>33.12</v>
      </c>
      <c r="I17" s="5">
        <f t="shared" si="2"/>
        <v>16.96</v>
      </c>
      <c r="J17" s="5">
        <f t="shared" si="3"/>
        <v>74.48</v>
      </c>
      <c r="K17" s="5">
        <v>1</v>
      </c>
      <c r="L17" s="5" t="s">
        <v>15</v>
      </c>
    </row>
    <row r="18" ht="40" customHeight="1" spans="1:12">
      <c r="A18" s="5">
        <v>16</v>
      </c>
      <c r="B18" s="6" t="s">
        <v>31</v>
      </c>
      <c r="C18" s="7" t="s">
        <v>30</v>
      </c>
      <c r="D18" s="5">
        <v>36</v>
      </c>
      <c r="E18" s="5">
        <v>83.2</v>
      </c>
      <c r="F18" s="5">
        <v>82.8</v>
      </c>
      <c r="G18" s="5">
        <f t="shared" si="0"/>
        <v>14.4</v>
      </c>
      <c r="H18" s="5">
        <f t="shared" si="1"/>
        <v>33.28</v>
      </c>
      <c r="I18" s="5">
        <f t="shared" si="2"/>
        <v>16.56</v>
      </c>
      <c r="J18" s="5">
        <f t="shared" si="3"/>
        <v>64.24</v>
      </c>
      <c r="K18" s="5">
        <v>2</v>
      </c>
      <c r="L18" s="5"/>
    </row>
    <row r="19" ht="40" customHeight="1" spans="1:12">
      <c r="A19" s="5">
        <v>17</v>
      </c>
      <c r="B19" s="6" t="s">
        <v>32</v>
      </c>
      <c r="C19" s="7" t="s">
        <v>33</v>
      </c>
      <c r="D19" s="5">
        <v>42.5</v>
      </c>
      <c r="E19" s="5">
        <v>82.55</v>
      </c>
      <c r="F19" s="5">
        <v>80.26</v>
      </c>
      <c r="G19" s="5">
        <f t="shared" si="0"/>
        <v>17</v>
      </c>
      <c r="H19" s="5">
        <f t="shared" si="1"/>
        <v>33.02</v>
      </c>
      <c r="I19" s="5">
        <f t="shared" si="2"/>
        <v>16.052</v>
      </c>
      <c r="J19" s="5">
        <f t="shared" si="3"/>
        <v>66.072</v>
      </c>
      <c r="K19" s="5">
        <v>1</v>
      </c>
      <c r="L19" s="5" t="s">
        <v>15</v>
      </c>
    </row>
    <row r="20" ht="40" customHeight="1" spans="1:12">
      <c r="A20" s="5">
        <v>18</v>
      </c>
      <c r="B20" s="6" t="s">
        <v>34</v>
      </c>
      <c r="C20" s="7" t="s">
        <v>33</v>
      </c>
      <c r="D20" s="5">
        <v>30</v>
      </c>
      <c r="E20" s="5">
        <v>79.22</v>
      </c>
      <c r="F20" s="5">
        <v>72.31</v>
      </c>
      <c r="G20" s="5">
        <f t="shared" si="0"/>
        <v>12</v>
      </c>
      <c r="H20" s="5">
        <f t="shared" si="1"/>
        <v>31.688</v>
      </c>
      <c r="I20" s="5">
        <f t="shared" si="2"/>
        <v>14.462</v>
      </c>
      <c r="J20" s="5">
        <f t="shared" si="3"/>
        <v>58.15</v>
      </c>
      <c r="K20" s="5">
        <v>2</v>
      </c>
      <c r="L20" s="5"/>
    </row>
    <row r="21" ht="40" customHeight="1" spans="1:12">
      <c r="A21" s="5">
        <v>19</v>
      </c>
      <c r="B21" s="6" t="s">
        <v>35</v>
      </c>
      <c r="C21" s="7" t="s">
        <v>36</v>
      </c>
      <c r="D21" s="5">
        <v>76</v>
      </c>
      <c r="E21" s="5">
        <v>81.48</v>
      </c>
      <c r="F21" s="5">
        <v>81.34</v>
      </c>
      <c r="G21" s="5">
        <f t="shared" si="0"/>
        <v>30.4</v>
      </c>
      <c r="H21" s="5">
        <f t="shared" si="1"/>
        <v>32.592</v>
      </c>
      <c r="I21" s="5">
        <f t="shared" si="2"/>
        <v>16.268</v>
      </c>
      <c r="J21" s="5">
        <f t="shared" si="3"/>
        <v>79.26</v>
      </c>
      <c r="K21" s="5">
        <v>1</v>
      </c>
      <c r="L21" s="5" t="s">
        <v>15</v>
      </c>
    </row>
    <row r="22" ht="40" customHeight="1" spans="1:12">
      <c r="A22" s="5">
        <v>20</v>
      </c>
      <c r="B22" s="6" t="s">
        <v>37</v>
      </c>
      <c r="C22" s="7" t="s">
        <v>36</v>
      </c>
      <c r="D22" s="5">
        <v>70</v>
      </c>
      <c r="E22" s="5">
        <v>82.71</v>
      </c>
      <c r="F22" s="5">
        <v>72.57</v>
      </c>
      <c r="G22" s="5">
        <f t="shared" si="0"/>
        <v>28</v>
      </c>
      <c r="H22" s="5">
        <f t="shared" si="1"/>
        <v>33.084</v>
      </c>
      <c r="I22" s="5">
        <f t="shared" si="2"/>
        <v>14.514</v>
      </c>
      <c r="J22" s="5">
        <f t="shared" si="3"/>
        <v>75.598</v>
      </c>
      <c r="K22" s="5">
        <v>2</v>
      </c>
      <c r="L22" s="5" t="s">
        <v>15</v>
      </c>
    </row>
    <row r="23" ht="40" customHeight="1" spans="1:12">
      <c r="A23" s="5">
        <v>21</v>
      </c>
      <c r="B23" s="6" t="s">
        <v>38</v>
      </c>
      <c r="C23" s="7" t="s">
        <v>36</v>
      </c>
      <c r="D23" s="5">
        <v>72.5</v>
      </c>
      <c r="E23" s="5">
        <v>79.2</v>
      </c>
      <c r="F23" s="5">
        <v>72.28</v>
      </c>
      <c r="G23" s="5">
        <f t="shared" si="0"/>
        <v>29</v>
      </c>
      <c r="H23" s="5">
        <f t="shared" si="1"/>
        <v>31.68</v>
      </c>
      <c r="I23" s="5">
        <f t="shared" si="2"/>
        <v>14.456</v>
      </c>
      <c r="J23" s="5">
        <f t="shared" si="3"/>
        <v>75.136</v>
      </c>
      <c r="K23" s="5">
        <v>3</v>
      </c>
      <c r="L23" s="5"/>
    </row>
    <row r="24" ht="40" customHeight="1" spans="1:12">
      <c r="A24" s="5">
        <v>22</v>
      </c>
      <c r="B24" s="6" t="s">
        <v>39</v>
      </c>
      <c r="C24" s="7" t="s">
        <v>36</v>
      </c>
      <c r="D24" s="5">
        <v>67</v>
      </c>
      <c r="E24" s="5">
        <v>81.6</v>
      </c>
      <c r="F24" s="5">
        <v>74.55</v>
      </c>
      <c r="G24" s="5">
        <f t="shared" si="0"/>
        <v>26.8</v>
      </c>
      <c r="H24" s="5">
        <f t="shared" si="1"/>
        <v>32.64</v>
      </c>
      <c r="I24" s="5">
        <f t="shared" si="2"/>
        <v>14.91</v>
      </c>
      <c r="J24" s="5">
        <f t="shared" si="3"/>
        <v>74.35</v>
      </c>
      <c r="K24" s="5">
        <v>4</v>
      </c>
      <c r="L24" s="5"/>
    </row>
    <row r="25" ht="40" customHeight="1" spans="1:12">
      <c r="A25" s="5">
        <v>23</v>
      </c>
      <c r="B25" s="6" t="s">
        <v>40</v>
      </c>
      <c r="C25" s="7" t="s">
        <v>36</v>
      </c>
      <c r="D25" s="5">
        <v>68.5</v>
      </c>
      <c r="E25" s="5">
        <v>79.63</v>
      </c>
      <c r="F25" s="5">
        <v>74.93</v>
      </c>
      <c r="G25" s="5">
        <f t="shared" si="0"/>
        <v>27.4</v>
      </c>
      <c r="H25" s="5">
        <f t="shared" si="1"/>
        <v>31.852</v>
      </c>
      <c r="I25" s="5">
        <f t="shared" si="2"/>
        <v>14.986</v>
      </c>
      <c r="J25" s="5">
        <f t="shared" si="3"/>
        <v>74.238</v>
      </c>
      <c r="K25" s="5">
        <v>5</v>
      </c>
      <c r="L25" s="5"/>
    </row>
    <row r="26" ht="40" customHeight="1" spans="1:12">
      <c r="A26" s="5">
        <v>24</v>
      </c>
      <c r="B26" s="8" t="s">
        <v>41</v>
      </c>
      <c r="C26" s="7" t="s">
        <v>36</v>
      </c>
      <c r="D26" s="5">
        <v>64.5</v>
      </c>
      <c r="E26" s="5">
        <v>82.35</v>
      </c>
      <c r="F26" s="5">
        <v>74.06</v>
      </c>
      <c r="G26" s="5">
        <f t="shared" si="0"/>
        <v>25.8</v>
      </c>
      <c r="H26" s="5">
        <f t="shared" si="1"/>
        <v>32.94</v>
      </c>
      <c r="I26" s="5">
        <f t="shared" si="2"/>
        <v>14.812</v>
      </c>
      <c r="J26" s="5">
        <f t="shared" si="3"/>
        <v>73.552</v>
      </c>
      <c r="K26" s="5">
        <v>6</v>
      </c>
      <c r="L26" s="5"/>
    </row>
    <row r="27" ht="40" customHeight="1" spans="1:12">
      <c r="A27" s="5">
        <v>25</v>
      </c>
      <c r="B27" s="6" t="s">
        <v>42</v>
      </c>
      <c r="C27" s="7" t="s">
        <v>36</v>
      </c>
      <c r="D27" s="5">
        <v>64.5</v>
      </c>
      <c r="E27" s="5">
        <v>71</v>
      </c>
      <c r="F27" s="5">
        <v>66.26</v>
      </c>
      <c r="G27" s="5">
        <f t="shared" si="0"/>
        <v>25.8</v>
      </c>
      <c r="H27" s="5">
        <f t="shared" si="1"/>
        <v>28.4</v>
      </c>
      <c r="I27" s="5">
        <f t="shared" si="2"/>
        <v>13.252</v>
      </c>
      <c r="J27" s="5">
        <f t="shared" si="3"/>
        <v>67.452</v>
      </c>
      <c r="K27" s="5">
        <v>7</v>
      </c>
      <c r="L27" s="5"/>
    </row>
    <row r="28" ht="40" customHeight="1" spans="1:12">
      <c r="A28" s="5">
        <v>26</v>
      </c>
      <c r="B28" s="6" t="s">
        <v>43</v>
      </c>
      <c r="C28" s="7" t="s">
        <v>44</v>
      </c>
      <c r="D28" s="5">
        <v>50</v>
      </c>
      <c r="E28" s="5">
        <v>83.6</v>
      </c>
      <c r="F28" s="5">
        <v>82.6</v>
      </c>
      <c r="G28" s="5">
        <f t="shared" si="0"/>
        <v>20</v>
      </c>
      <c r="H28" s="5">
        <f t="shared" si="1"/>
        <v>33.44</v>
      </c>
      <c r="I28" s="5">
        <f t="shared" si="2"/>
        <v>16.52</v>
      </c>
      <c r="J28" s="5">
        <f t="shared" si="3"/>
        <v>69.96</v>
      </c>
      <c r="K28" s="5">
        <v>1</v>
      </c>
      <c r="L28" s="5" t="s">
        <v>15</v>
      </c>
    </row>
    <row r="29" ht="40" customHeight="1" spans="1:12">
      <c r="A29" s="5">
        <v>27</v>
      </c>
      <c r="B29" s="6" t="s">
        <v>45</v>
      </c>
      <c r="C29" s="7" t="s">
        <v>44</v>
      </c>
      <c r="D29" s="5">
        <v>54</v>
      </c>
      <c r="E29" s="5">
        <v>79.2</v>
      </c>
      <c r="F29" s="5">
        <v>73.2</v>
      </c>
      <c r="G29" s="5">
        <f t="shared" si="0"/>
        <v>21.6</v>
      </c>
      <c r="H29" s="5">
        <f t="shared" si="1"/>
        <v>31.68</v>
      </c>
      <c r="I29" s="5">
        <f t="shared" si="2"/>
        <v>14.64</v>
      </c>
      <c r="J29" s="5">
        <f t="shared" si="3"/>
        <v>67.92</v>
      </c>
      <c r="K29" s="5">
        <v>2</v>
      </c>
      <c r="L29" s="5"/>
    </row>
    <row r="30" ht="40" customHeight="1" spans="1:12">
      <c r="A30" s="5">
        <v>28</v>
      </c>
      <c r="B30" s="6" t="s">
        <v>46</v>
      </c>
      <c r="C30" s="7" t="s">
        <v>47</v>
      </c>
      <c r="D30" s="5">
        <v>51.5</v>
      </c>
      <c r="E30" s="5">
        <v>87</v>
      </c>
      <c r="F30" s="5">
        <v>82</v>
      </c>
      <c r="G30" s="5">
        <f t="shared" si="0"/>
        <v>20.6</v>
      </c>
      <c r="H30" s="5">
        <f t="shared" si="1"/>
        <v>34.8</v>
      </c>
      <c r="I30" s="5">
        <f t="shared" si="2"/>
        <v>16.4</v>
      </c>
      <c r="J30" s="5">
        <f t="shared" si="3"/>
        <v>71.8</v>
      </c>
      <c r="K30" s="5">
        <v>1</v>
      </c>
      <c r="L30" s="5" t="s">
        <v>15</v>
      </c>
    </row>
    <row r="31" ht="40" customHeight="1" spans="1:12">
      <c r="A31" s="5">
        <v>29</v>
      </c>
      <c r="B31" s="6" t="s">
        <v>48</v>
      </c>
      <c r="C31" s="7" t="s">
        <v>47</v>
      </c>
      <c r="D31" s="5">
        <v>52.5</v>
      </c>
      <c r="E31" s="5">
        <v>78.4</v>
      </c>
      <c r="F31" s="5">
        <v>67</v>
      </c>
      <c r="G31" s="5">
        <f t="shared" si="0"/>
        <v>21</v>
      </c>
      <c r="H31" s="5">
        <f t="shared" si="1"/>
        <v>31.36</v>
      </c>
      <c r="I31" s="5">
        <f t="shared" si="2"/>
        <v>13.4</v>
      </c>
      <c r="J31" s="5">
        <f t="shared" si="3"/>
        <v>65.76</v>
      </c>
      <c r="K31" s="5">
        <v>2</v>
      </c>
      <c r="L31" s="5"/>
    </row>
    <row r="32" ht="40" customHeight="1" spans="1:12">
      <c r="A32" s="5">
        <v>30</v>
      </c>
      <c r="B32" s="6" t="s">
        <v>49</v>
      </c>
      <c r="C32" s="7" t="s">
        <v>47</v>
      </c>
      <c r="D32" s="5">
        <v>28</v>
      </c>
      <c r="E32" s="5">
        <v>73.8</v>
      </c>
      <c r="F32" s="5">
        <v>68</v>
      </c>
      <c r="G32" s="5">
        <f t="shared" si="0"/>
        <v>11.2</v>
      </c>
      <c r="H32" s="5">
        <f t="shared" si="1"/>
        <v>29.52</v>
      </c>
      <c r="I32" s="5">
        <f t="shared" si="2"/>
        <v>13.6</v>
      </c>
      <c r="J32" s="5">
        <f t="shared" si="3"/>
        <v>54.32</v>
      </c>
      <c r="K32" s="5">
        <v>3</v>
      </c>
      <c r="L32" s="5"/>
    </row>
    <row r="33" ht="40" customHeight="1" spans="1:12">
      <c r="A33" s="5">
        <v>31</v>
      </c>
      <c r="B33" s="6" t="s">
        <v>50</v>
      </c>
      <c r="C33" s="7" t="s">
        <v>51</v>
      </c>
      <c r="D33" s="5">
        <v>69</v>
      </c>
      <c r="E33" s="5">
        <v>85.4</v>
      </c>
      <c r="F33" s="5">
        <v>83.2</v>
      </c>
      <c r="G33" s="5">
        <f t="shared" si="0"/>
        <v>27.6</v>
      </c>
      <c r="H33" s="5">
        <f t="shared" si="1"/>
        <v>34.16</v>
      </c>
      <c r="I33" s="5">
        <f t="shared" si="2"/>
        <v>16.64</v>
      </c>
      <c r="J33" s="5">
        <f t="shared" si="3"/>
        <v>78.4</v>
      </c>
      <c r="K33" s="5">
        <v>1</v>
      </c>
      <c r="L33" s="5" t="s">
        <v>15</v>
      </c>
    </row>
    <row r="34" ht="40" customHeight="1" spans="1:12">
      <c r="A34" s="5">
        <v>32</v>
      </c>
      <c r="B34" s="6" t="s">
        <v>52</v>
      </c>
      <c r="C34" s="7" t="s">
        <v>51</v>
      </c>
      <c r="D34" s="5">
        <v>67</v>
      </c>
      <c r="E34" s="5">
        <v>85.8</v>
      </c>
      <c r="F34" s="5">
        <v>85.4</v>
      </c>
      <c r="G34" s="5">
        <f t="shared" si="0"/>
        <v>26.8</v>
      </c>
      <c r="H34" s="5">
        <f t="shared" si="1"/>
        <v>34.32</v>
      </c>
      <c r="I34" s="5">
        <f t="shared" si="2"/>
        <v>17.08</v>
      </c>
      <c r="J34" s="5">
        <f t="shared" si="3"/>
        <v>78.2</v>
      </c>
      <c r="K34" s="5">
        <v>2</v>
      </c>
      <c r="L34" s="5" t="s">
        <v>15</v>
      </c>
    </row>
    <row r="35" ht="40" customHeight="1" spans="1:12">
      <c r="A35" s="5">
        <v>33</v>
      </c>
      <c r="B35" s="6" t="s">
        <v>53</v>
      </c>
      <c r="C35" s="7" t="s">
        <v>51</v>
      </c>
      <c r="D35" s="5">
        <v>72</v>
      </c>
      <c r="E35" s="5">
        <v>82.6</v>
      </c>
      <c r="F35" s="5">
        <v>80.8</v>
      </c>
      <c r="G35" s="5">
        <f t="shared" ref="G35:G51" si="4">D35*0.4</f>
        <v>28.8</v>
      </c>
      <c r="H35" s="5">
        <f t="shared" ref="H35:H51" si="5">E35*0.4</f>
        <v>33.04</v>
      </c>
      <c r="I35" s="5">
        <f t="shared" ref="I35:I51" si="6">F35*0.2</f>
        <v>16.16</v>
      </c>
      <c r="J35" s="5">
        <f t="shared" ref="J35:J51" si="7">G35+H35+I35</f>
        <v>78</v>
      </c>
      <c r="K35" s="5">
        <v>3</v>
      </c>
      <c r="L35" s="5"/>
    </row>
    <row r="36" ht="40" customHeight="1" spans="1:12">
      <c r="A36" s="5">
        <v>34</v>
      </c>
      <c r="B36" s="6" t="s">
        <v>54</v>
      </c>
      <c r="C36" s="7" t="s">
        <v>51</v>
      </c>
      <c r="D36" s="5">
        <v>63</v>
      </c>
      <c r="E36" s="5">
        <v>86.5</v>
      </c>
      <c r="F36" s="5">
        <v>85.4</v>
      </c>
      <c r="G36" s="5">
        <f t="shared" si="4"/>
        <v>25.2</v>
      </c>
      <c r="H36" s="5">
        <f t="shared" si="5"/>
        <v>34.6</v>
      </c>
      <c r="I36" s="5">
        <f t="shared" si="6"/>
        <v>17.08</v>
      </c>
      <c r="J36" s="5">
        <f t="shared" si="7"/>
        <v>76.88</v>
      </c>
      <c r="K36" s="5">
        <v>4</v>
      </c>
      <c r="L36" s="5"/>
    </row>
    <row r="37" ht="40" customHeight="1" spans="1:12">
      <c r="A37" s="5">
        <v>35</v>
      </c>
      <c r="B37" s="6" t="s">
        <v>55</v>
      </c>
      <c r="C37" s="7" t="s">
        <v>51</v>
      </c>
      <c r="D37" s="5">
        <v>61</v>
      </c>
      <c r="E37" s="5">
        <v>83.8</v>
      </c>
      <c r="F37" s="5">
        <v>82.6</v>
      </c>
      <c r="G37" s="5">
        <f t="shared" si="4"/>
        <v>24.4</v>
      </c>
      <c r="H37" s="5">
        <f t="shared" si="5"/>
        <v>33.52</v>
      </c>
      <c r="I37" s="5">
        <f t="shared" si="6"/>
        <v>16.52</v>
      </c>
      <c r="J37" s="5">
        <f t="shared" si="7"/>
        <v>74.44</v>
      </c>
      <c r="K37" s="5">
        <v>5</v>
      </c>
      <c r="L37" s="5"/>
    </row>
    <row r="38" ht="40" customHeight="1" spans="1:12">
      <c r="A38" s="5">
        <v>36</v>
      </c>
      <c r="B38" s="6" t="s">
        <v>56</v>
      </c>
      <c r="C38" s="7" t="s">
        <v>57</v>
      </c>
      <c r="D38" s="5">
        <v>63</v>
      </c>
      <c r="E38" s="5">
        <v>79.2</v>
      </c>
      <c r="F38" s="5">
        <v>77.4</v>
      </c>
      <c r="G38" s="5">
        <f t="shared" si="4"/>
        <v>25.2</v>
      </c>
      <c r="H38" s="5">
        <f t="shared" si="5"/>
        <v>31.68</v>
      </c>
      <c r="I38" s="5">
        <f t="shared" si="6"/>
        <v>15.48</v>
      </c>
      <c r="J38" s="5">
        <f t="shared" si="7"/>
        <v>72.36</v>
      </c>
      <c r="K38" s="5">
        <v>6</v>
      </c>
      <c r="L38" s="5"/>
    </row>
    <row r="39" ht="40" customHeight="1" spans="1:12">
      <c r="A39" s="5">
        <v>37</v>
      </c>
      <c r="B39" s="6" t="s">
        <v>58</v>
      </c>
      <c r="C39" s="7" t="s">
        <v>59</v>
      </c>
      <c r="D39" s="5">
        <v>90</v>
      </c>
      <c r="E39" s="5">
        <v>84.6</v>
      </c>
      <c r="F39" s="5">
        <v>83</v>
      </c>
      <c r="G39" s="5">
        <f t="shared" si="4"/>
        <v>36</v>
      </c>
      <c r="H39" s="5">
        <f t="shared" si="5"/>
        <v>33.84</v>
      </c>
      <c r="I39" s="5">
        <f t="shared" si="6"/>
        <v>16.6</v>
      </c>
      <c r="J39" s="5">
        <f t="shared" si="7"/>
        <v>86.44</v>
      </c>
      <c r="K39" s="5">
        <v>1</v>
      </c>
      <c r="L39" s="5" t="s">
        <v>15</v>
      </c>
    </row>
    <row r="40" ht="40" customHeight="1" spans="1:12">
      <c r="A40" s="5">
        <v>38</v>
      </c>
      <c r="B40" s="6" t="s">
        <v>60</v>
      </c>
      <c r="C40" s="7" t="s">
        <v>59</v>
      </c>
      <c r="D40" s="5">
        <v>84</v>
      </c>
      <c r="E40" s="5">
        <v>82.3</v>
      </c>
      <c r="F40" s="5">
        <v>73</v>
      </c>
      <c r="G40" s="5">
        <f t="shared" si="4"/>
        <v>33.6</v>
      </c>
      <c r="H40" s="5">
        <f t="shared" si="5"/>
        <v>32.92</v>
      </c>
      <c r="I40" s="5">
        <f t="shared" si="6"/>
        <v>14.6</v>
      </c>
      <c r="J40" s="5">
        <f t="shared" si="7"/>
        <v>81.12</v>
      </c>
      <c r="K40" s="5">
        <v>2</v>
      </c>
      <c r="L40" s="5" t="s">
        <v>15</v>
      </c>
    </row>
    <row r="41" ht="40" customHeight="1" spans="1:12">
      <c r="A41" s="5">
        <v>39</v>
      </c>
      <c r="B41" s="6" t="s">
        <v>61</v>
      </c>
      <c r="C41" s="7" t="s">
        <v>59</v>
      </c>
      <c r="D41" s="5">
        <v>87</v>
      </c>
      <c r="E41" s="5">
        <v>78.6</v>
      </c>
      <c r="F41" s="5">
        <v>74</v>
      </c>
      <c r="G41" s="5">
        <f t="shared" si="4"/>
        <v>34.8</v>
      </c>
      <c r="H41" s="5">
        <f t="shared" si="5"/>
        <v>31.44</v>
      </c>
      <c r="I41" s="5">
        <f t="shared" si="6"/>
        <v>14.8</v>
      </c>
      <c r="J41" s="5">
        <f t="shared" si="7"/>
        <v>81.04</v>
      </c>
      <c r="K41" s="5">
        <v>3</v>
      </c>
      <c r="L41" s="5"/>
    </row>
    <row r="42" ht="40" customHeight="1" spans="1:12">
      <c r="A42" s="5">
        <v>40</v>
      </c>
      <c r="B42" s="6" t="s">
        <v>62</v>
      </c>
      <c r="C42" s="7" t="s">
        <v>59</v>
      </c>
      <c r="D42" s="5">
        <v>55.5</v>
      </c>
      <c r="E42" s="5">
        <v>81</v>
      </c>
      <c r="F42" s="5">
        <v>71.8</v>
      </c>
      <c r="G42" s="5">
        <f t="shared" si="4"/>
        <v>22.2</v>
      </c>
      <c r="H42" s="5">
        <f t="shared" si="5"/>
        <v>32.4</v>
      </c>
      <c r="I42" s="5">
        <f t="shared" si="6"/>
        <v>14.36</v>
      </c>
      <c r="J42" s="5">
        <f t="shared" si="7"/>
        <v>68.96</v>
      </c>
      <c r="K42" s="5">
        <v>4</v>
      </c>
      <c r="L42" s="5"/>
    </row>
    <row r="43" ht="40" customHeight="1" spans="1:12">
      <c r="A43" s="5">
        <v>41</v>
      </c>
      <c r="B43" s="6" t="s">
        <v>63</v>
      </c>
      <c r="C43" s="7" t="s">
        <v>59</v>
      </c>
      <c r="D43" s="5">
        <v>61.5</v>
      </c>
      <c r="E43" s="5">
        <v>74.2</v>
      </c>
      <c r="F43" s="5">
        <v>69</v>
      </c>
      <c r="G43" s="5">
        <f t="shared" si="4"/>
        <v>24.6</v>
      </c>
      <c r="H43" s="5">
        <f t="shared" si="5"/>
        <v>29.68</v>
      </c>
      <c r="I43" s="5">
        <f t="shared" si="6"/>
        <v>13.8</v>
      </c>
      <c r="J43" s="5">
        <f t="shared" si="7"/>
        <v>68.08</v>
      </c>
      <c r="K43" s="5">
        <v>5</v>
      </c>
      <c r="L43" s="5"/>
    </row>
    <row r="44" ht="40" customHeight="1" spans="1:12">
      <c r="A44" s="5">
        <v>42</v>
      </c>
      <c r="B44" s="6" t="s">
        <v>64</v>
      </c>
      <c r="C44" s="7" t="s">
        <v>65</v>
      </c>
      <c r="D44" s="5">
        <v>47</v>
      </c>
      <c r="E44" s="5">
        <v>81.6</v>
      </c>
      <c r="F44" s="5">
        <v>77.8</v>
      </c>
      <c r="G44" s="5">
        <f t="shared" si="4"/>
        <v>18.8</v>
      </c>
      <c r="H44" s="5">
        <f t="shared" si="5"/>
        <v>32.64</v>
      </c>
      <c r="I44" s="5">
        <f t="shared" si="6"/>
        <v>15.56</v>
      </c>
      <c r="J44" s="5">
        <f t="shared" si="7"/>
        <v>67</v>
      </c>
      <c r="K44" s="5">
        <v>1</v>
      </c>
      <c r="L44" s="5" t="s">
        <v>15</v>
      </c>
    </row>
    <row r="45" ht="40" customHeight="1" spans="1:12">
      <c r="A45" s="5">
        <v>43</v>
      </c>
      <c r="B45" s="6" t="s">
        <v>66</v>
      </c>
      <c r="C45" s="7" t="s">
        <v>65</v>
      </c>
      <c r="D45" s="5">
        <v>42</v>
      </c>
      <c r="E45" s="5">
        <v>81</v>
      </c>
      <c r="F45" s="5">
        <v>72.2</v>
      </c>
      <c r="G45" s="5">
        <f t="shared" si="4"/>
        <v>16.8</v>
      </c>
      <c r="H45" s="5">
        <f t="shared" si="5"/>
        <v>32.4</v>
      </c>
      <c r="I45" s="5">
        <f t="shared" si="6"/>
        <v>14.44</v>
      </c>
      <c r="J45" s="5">
        <f t="shared" si="7"/>
        <v>63.64</v>
      </c>
      <c r="K45" s="5">
        <v>2</v>
      </c>
      <c r="L45" s="5" t="s">
        <v>15</v>
      </c>
    </row>
    <row r="46" ht="40" customHeight="1" spans="1:12">
      <c r="A46" s="5">
        <v>44</v>
      </c>
      <c r="B46" s="6" t="s">
        <v>67</v>
      </c>
      <c r="C46" s="7" t="s">
        <v>65</v>
      </c>
      <c r="D46" s="5">
        <v>34</v>
      </c>
      <c r="E46" s="5">
        <v>81.4</v>
      </c>
      <c r="F46" s="5">
        <v>82</v>
      </c>
      <c r="G46" s="5">
        <f t="shared" si="4"/>
        <v>13.6</v>
      </c>
      <c r="H46" s="5">
        <f t="shared" si="5"/>
        <v>32.56</v>
      </c>
      <c r="I46" s="5">
        <f t="shared" si="6"/>
        <v>16.4</v>
      </c>
      <c r="J46" s="5">
        <f t="shared" si="7"/>
        <v>62.56</v>
      </c>
      <c r="K46" s="5">
        <v>3</v>
      </c>
      <c r="L46" s="5" t="s">
        <v>15</v>
      </c>
    </row>
    <row r="47" ht="40" customHeight="1" spans="1:12">
      <c r="A47" s="5">
        <v>45</v>
      </c>
      <c r="B47" s="6" t="s">
        <v>68</v>
      </c>
      <c r="C47" s="7" t="s">
        <v>65</v>
      </c>
      <c r="D47" s="5">
        <v>38</v>
      </c>
      <c r="E47" s="5">
        <v>78.8</v>
      </c>
      <c r="F47" s="5">
        <v>76</v>
      </c>
      <c r="G47" s="5">
        <f t="shared" si="4"/>
        <v>15.2</v>
      </c>
      <c r="H47" s="5">
        <f t="shared" si="5"/>
        <v>31.52</v>
      </c>
      <c r="I47" s="5">
        <f t="shared" si="6"/>
        <v>15.2</v>
      </c>
      <c r="J47" s="5">
        <f t="shared" si="7"/>
        <v>61.92</v>
      </c>
      <c r="K47" s="5">
        <v>4</v>
      </c>
      <c r="L47" s="5" t="s">
        <v>15</v>
      </c>
    </row>
    <row r="48" ht="40" customHeight="1" spans="1:12">
      <c r="A48" s="5">
        <v>46</v>
      </c>
      <c r="B48" s="6" t="s">
        <v>69</v>
      </c>
      <c r="C48" s="7" t="s">
        <v>65</v>
      </c>
      <c r="D48" s="5">
        <v>30</v>
      </c>
      <c r="E48" s="5">
        <v>85</v>
      </c>
      <c r="F48" s="5">
        <v>68.8</v>
      </c>
      <c r="G48" s="5">
        <f t="shared" si="4"/>
        <v>12</v>
      </c>
      <c r="H48" s="5">
        <f t="shared" si="5"/>
        <v>34</v>
      </c>
      <c r="I48" s="5">
        <f t="shared" si="6"/>
        <v>13.76</v>
      </c>
      <c r="J48" s="5">
        <f t="shared" si="7"/>
        <v>59.76</v>
      </c>
      <c r="K48" s="5">
        <v>5</v>
      </c>
      <c r="L48" s="5"/>
    </row>
    <row r="49" ht="40" customHeight="1" spans="1:12">
      <c r="A49" s="5">
        <v>47</v>
      </c>
      <c r="B49" s="6" t="s">
        <v>70</v>
      </c>
      <c r="C49" s="7" t="s">
        <v>65</v>
      </c>
      <c r="D49" s="5">
        <v>31</v>
      </c>
      <c r="E49" s="5">
        <v>78.8</v>
      </c>
      <c r="F49" s="5">
        <v>74.6</v>
      </c>
      <c r="G49" s="5">
        <f t="shared" si="4"/>
        <v>12.4</v>
      </c>
      <c r="H49" s="5">
        <f t="shared" si="5"/>
        <v>31.52</v>
      </c>
      <c r="I49" s="5">
        <f t="shared" si="6"/>
        <v>14.92</v>
      </c>
      <c r="J49" s="5">
        <f t="shared" si="7"/>
        <v>58.84</v>
      </c>
      <c r="K49" s="5">
        <v>6</v>
      </c>
      <c r="L49" s="5"/>
    </row>
    <row r="50" ht="40" customHeight="1" spans="1:12">
      <c r="A50" s="5">
        <v>48</v>
      </c>
      <c r="B50" s="6" t="s">
        <v>71</v>
      </c>
      <c r="C50" s="7" t="s">
        <v>65</v>
      </c>
      <c r="D50" s="5">
        <v>22</v>
      </c>
      <c r="E50" s="5">
        <v>81</v>
      </c>
      <c r="F50" s="5">
        <v>71.6</v>
      </c>
      <c r="G50" s="5">
        <f t="shared" si="4"/>
        <v>8.8</v>
      </c>
      <c r="H50" s="5">
        <f t="shared" si="5"/>
        <v>32.4</v>
      </c>
      <c r="I50" s="5">
        <f t="shared" si="6"/>
        <v>14.32</v>
      </c>
      <c r="J50" s="5">
        <f t="shared" si="7"/>
        <v>55.52</v>
      </c>
      <c r="K50" s="5">
        <v>7</v>
      </c>
      <c r="L50" s="5"/>
    </row>
    <row r="51" ht="40" customHeight="1" spans="1:12">
      <c r="A51" s="5">
        <v>49</v>
      </c>
      <c r="B51" s="6" t="s">
        <v>72</v>
      </c>
      <c r="C51" s="7" t="s">
        <v>65</v>
      </c>
      <c r="D51" s="5">
        <v>20</v>
      </c>
      <c r="E51" s="5">
        <v>76.6</v>
      </c>
      <c r="F51" s="5">
        <v>66.8</v>
      </c>
      <c r="G51" s="5">
        <f t="shared" si="4"/>
        <v>8</v>
      </c>
      <c r="H51" s="5">
        <f t="shared" si="5"/>
        <v>30.64</v>
      </c>
      <c r="I51" s="5">
        <f t="shared" si="6"/>
        <v>13.36</v>
      </c>
      <c r="J51" s="5">
        <f t="shared" si="7"/>
        <v>52</v>
      </c>
      <c r="K51" s="5">
        <v>8</v>
      </c>
      <c r="L51" s="5"/>
    </row>
  </sheetData>
  <sortState ref="A3:N51">
    <sortCondition ref="C3:C51"/>
    <sortCondition ref="J3:J51" descending="1"/>
  </sortState>
  <mergeCells count="1">
    <mergeCell ref="A1:L1"/>
  </mergeCells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2016-08-19T07:09:00Z</dcterms:created>
  <cp:lastPrinted>2016-09-08T10:08:00Z</cp:lastPrinted>
  <dcterms:modified xsi:type="dcterms:W3CDTF">2016-09-09T02:21:03Z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