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4240" windowHeight="11880"/>
  </bookViews>
  <sheets>
    <sheet name="Sheet1" sheetId="1" r:id="rId1"/>
    <sheet name="Sheet2" sheetId="2" r:id="rId2"/>
    <sheet name="Sheet3" sheetId="3" r:id="rId3"/>
  </sheets>
  <definedNames>
    <definedName name="OLE_LINK1" localSheetId="1">Sheet2!$A$1</definedName>
  </definedNames>
  <calcPr calcId="144525"/>
</workbook>
</file>

<file path=xl/calcChain.xml><?xml version="1.0" encoding="utf-8"?>
<calcChain xmlns="http://schemas.openxmlformats.org/spreadsheetml/2006/main">
  <c r="I24" i="1" l="1"/>
  <c r="H5" i="1"/>
  <c r="I5" i="1" s="1"/>
  <c r="H6" i="1"/>
  <c r="H7" i="1"/>
  <c r="H8" i="1"/>
  <c r="I8" i="1" s="1"/>
  <c r="H9" i="1"/>
  <c r="I9" i="1" s="1"/>
  <c r="H10" i="1"/>
  <c r="I10" i="1" s="1"/>
  <c r="H11" i="1"/>
  <c r="H12" i="1"/>
  <c r="I15" i="1" s="1"/>
  <c r="H13" i="1"/>
  <c r="I13" i="1" s="1"/>
  <c r="H14" i="1"/>
  <c r="I14" i="1" s="1"/>
  <c r="H15" i="1"/>
  <c r="H16" i="1"/>
  <c r="H17" i="1"/>
  <c r="I17" i="1" s="1"/>
  <c r="H18" i="1"/>
  <c r="I18" i="1" s="1"/>
  <c r="H19" i="1"/>
  <c r="H20" i="1"/>
  <c r="H21" i="1"/>
  <c r="I21" i="1" s="1"/>
  <c r="H22" i="1"/>
  <c r="I22" i="1" s="1"/>
  <c r="H23" i="1"/>
  <c r="H24" i="1"/>
  <c r="I23" i="1" s="1"/>
  <c r="H25" i="1"/>
  <c r="I25" i="1" s="1"/>
  <c r="H26" i="1"/>
  <c r="I26" i="1" s="1"/>
  <c r="H27" i="1"/>
  <c r="H28" i="1"/>
  <c r="H29" i="1"/>
  <c r="I29" i="1" s="1"/>
  <c r="H30" i="1"/>
  <c r="I30" i="1" s="1"/>
  <c r="H31" i="1"/>
  <c r="H32" i="1"/>
  <c r="I32" i="1" s="1"/>
  <c r="H33" i="1"/>
  <c r="I35" i="1" s="1"/>
  <c r="H34" i="1"/>
  <c r="I34" i="1" s="1"/>
  <c r="H35" i="1"/>
  <c r="H36" i="1"/>
  <c r="I36" i="1" s="1"/>
  <c r="H37" i="1"/>
  <c r="I38" i="1" s="1"/>
  <c r="H38" i="1"/>
  <c r="H39" i="1"/>
  <c r="I39" i="1" s="1"/>
  <c r="H40" i="1"/>
  <c r="I40" i="1" s="1"/>
  <c r="H41" i="1"/>
  <c r="I41" i="1" s="1"/>
  <c r="H42" i="1"/>
  <c r="H43" i="1"/>
  <c r="I43" i="1" s="1"/>
  <c r="H44" i="1"/>
  <c r="I44" i="1" s="1"/>
  <c r="H45" i="1"/>
  <c r="I45" i="1" s="1"/>
  <c r="H46" i="1"/>
  <c r="H47" i="1"/>
  <c r="I47" i="1" s="1"/>
  <c r="H48" i="1"/>
  <c r="I48" i="1" s="1"/>
  <c r="H49" i="1"/>
  <c r="I49" i="1" s="1"/>
  <c r="H50" i="1"/>
  <c r="H51" i="1"/>
  <c r="I51" i="1" s="1"/>
  <c r="H52" i="1"/>
  <c r="I52" i="1" s="1"/>
  <c r="H53" i="1"/>
  <c r="I54" i="1" s="1"/>
  <c r="H54" i="1"/>
  <c r="H55" i="1"/>
  <c r="I55" i="1" s="1"/>
  <c r="H56" i="1"/>
  <c r="I56" i="1" s="1"/>
  <c r="H57" i="1"/>
  <c r="I57" i="1" s="1"/>
  <c r="H58" i="1"/>
  <c r="H59" i="1"/>
  <c r="I59" i="1" s="1"/>
  <c r="H60" i="1"/>
  <c r="I60" i="1" s="1"/>
  <c r="H61" i="1"/>
  <c r="I61" i="1" s="1"/>
  <c r="H62" i="1"/>
  <c r="H63" i="1"/>
  <c r="I63" i="1" s="1"/>
  <c r="H4" i="1"/>
  <c r="I4" i="1" s="1"/>
  <c r="I7" i="1" l="1"/>
  <c r="I12" i="1"/>
  <c r="I20" i="1"/>
  <c r="I28" i="1"/>
  <c r="I31" i="1"/>
  <c r="I46" i="1"/>
  <c r="I58" i="1"/>
  <c r="I6" i="1"/>
  <c r="I11" i="1"/>
  <c r="I19" i="1"/>
  <c r="I27" i="1"/>
  <c r="I37" i="1"/>
  <c r="I33" i="1"/>
  <c r="I53" i="1"/>
  <c r="I16" i="1"/>
  <c r="I50" i="1"/>
  <c r="I42" i="1"/>
  <c r="I62" i="1"/>
</calcChain>
</file>

<file path=xl/sharedStrings.xml><?xml version="1.0" encoding="utf-8"?>
<sst xmlns="http://schemas.openxmlformats.org/spreadsheetml/2006/main" count="342" uniqueCount="149">
  <si>
    <t>专业技能成绩</t>
  </si>
  <si>
    <t>笔试成绩</t>
  </si>
  <si>
    <t>总分</t>
  </si>
  <si>
    <t>序号</t>
  </si>
  <si>
    <t>报考岗位</t>
  </si>
  <si>
    <t>姓名</t>
  </si>
  <si>
    <t>准考证</t>
  </si>
  <si>
    <t>备注</t>
  </si>
  <si>
    <t>公共课教师</t>
  </si>
  <si>
    <t>李欣容</t>
  </si>
  <si>
    <t>A20161134</t>
  </si>
  <si>
    <t>黎一献</t>
  </si>
  <si>
    <t>A20161139</t>
  </si>
  <si>
    <t>朱艳萍</t>
  </si>
  <si>
    <t>A20161102</t>
  </si>
  <si>
    <t>王冬霞</t>
  </si>
  <si>
    <t>A20161114</t>
  </si>
  <si>
    <t>周海洋</t>
  </si>
  <si>
    <t>A20161104</t>
  </si>
  <si>
    <t>卢玉婷</t>
  </si>
  <si>
    <t>A20161126</t>
  </si>
  <si>
    <t>临床课教师</t>
  </si>
  <si>
    <t>郝蔷薇</t>
  </si>
  <si>
    <t>B20161152</t>
  </si>
  <si>
    <t>聂莎</t>
  </si>
  <si>
    <t>B20161123</t>
  </si>
  <si>
    <t>梁武健</t>
  </si>
  <si>
    <t>B20161132</t>
  </si>
  <si>
    <t>胡云丹</t>
  </si>
  <si>
    <t>B20161147</t>
  </si>
  <si>
    <t>陈招</t>
  </si>
  <si>
    <t>B20161155</t>
  </si>
  <si>
    <t>缺考</t>
  </si>
  <si>
    <t>黄飞旋</t>
  </si>
  <si>
    <t>B20161146</t>
  </si>
  <si>
    <t>耿宝忠</t>
  </si>
  <si>
    <t>B20161153</t>
  </si>
  <si>
    <t>药学教师</t>
  </si>
  <si>
    <t>何炜玲</t>
  </si>
  <si>
    <t>C20161151</t>
  </si>
  <si>
    <t>李青青</t>
  </si>
  <si>
    <t>C20161135</t>
  </si>
  <si>
    <t>袁健童</t>
  </si>
  <si>
    <t>C20161109</t>
  </si>
  <si>
    <t>黄英红</t>
  </si>
  <si>
    <t>C20161142</t>
  </si>
  <si>
    <t>罗统勇</t>
  </si>
  <si>
    <t>C20161125</t>
  </si>
  <si>
    <t>康复技术教师</t>
  </si>
  <si>
    <t>李济廷</t>
  </si>
  <si>
    <t>D20161138</t>
  </si>
  <si>
    <t>谭志康</t>
  </si>
  <si>
    <t>D20161115</t>
  </si>
  <si>
    <t>黄敏茹</t>
  </si>
  <si>
    <t>D20161145</t>
  </si>
  <si>
    <t>医学基础教师</t>
  </si>
  <si>
    <t>施泽晴</t>
  </si>
  <si>
    <t>E20161120</t>
  </si>
  <si>
    <t>覃楚婷</t>
  </si>
  <si>
    <t>E20161118</t>
  </si>
  <si>
    <t>吴夏菲</t>
  </si>
  <si>
    <t>E20161111</t>
  </si>
  <si>
    <t>潘晓斌</t>
  </si>
  <si>
    <t>E20161122</t>
  </si>
  <si>
    <t>韦明婵</t>
  </si>
  <si>
    <t>E20161112</t>
  </si>
  <si>
    <t>美容教师</t>
  </si>
  <si>
    <t>黄艳燕</t>
  </si>
  <si>
    <t>F20161143</t>
  </si>
  <si>
    <t>覃小淘</t>
  </si>
  <si>
    <t>F20161116</t>
  </si>
  <si>
    <t>马海春</t>
  </si>
  <si>
    <t>F20161124</t>
  </si>
  <si>
    <t>李金霞</t>
  </si>
  <si>
    <t>F20161137</t>
  </si>
  <si>
    <t>陈林</t>
  </si>
  <si>
    <t>F20161160</t>
  </si>
  <si>
    <t>黄振昌</t>
  </si>
  <si>
    <t>F20161141</t>
  </si>
  <si>
    <t>学生辅导员</t>
  </si>
  <si>
    <t>贺蓉</t>
  </si>
  <si>
    <t>G20161148</t>
  </si>
  <si>
    <t>宋小美</t>
  </si>
  <si>
    <t>G20161119</t>
  </si>
  <si>
    <t>潘艳芬</t>
  </si>
  <si>
    <t>G20161121</t>
  </si>
  <si>
    <t>龙思睿</t>
  </si>
  <si>
    <t>G20161127</t>
  </si>
  <si>
    <t>陈曦</t>
  </si>
  <si>
    <t>G20161158</t>
  </si>
  <si>
    <t>李月</t>
  </si>
  <si>
    <t>G20161133</t>
  </si>
  <si>
    <t>陈学勇</t>
  </si>
  <si>
    <t>G20161157</t>
  </si>
  <si>
    <t>张桂福</t>
  </si>
  <si>
    <t>G20161107</t>
  </si>
  <si>
    <t>董威</t>
  </si>
  <si>
    <t>G20161154</t>
  </si>
  <si>
    <t>覃丽雯</t>
  </si>
  <si>
    <t>G20161117</t>
  </si>
  <si>
    <t>王少梅</t>
  </si>
  <si>
    <t>G20161113</t>
  </si>
  <si>
    <t>陈雪枫</t>
  </si>
  <si>
    <t>G20161156</t>
  </si>
  <si>
    <t>廖梅珍</t>
  </si>
  <si>
    <t>G20161130</t>
  </si>
  <si>
    <t>张凤鹏</t>
  </si>
  <si>
    <t>G20161108</t>
  </si>
  <si>
    <t>刘莹</t>
  </si>
  <si>
    <t>G20161128</t>
  </si>
  <si>
    <t>廖春玲</t>
  </si>
  <si>
    <t>G20161131</t>
  </si>
  <si>
    <t>陈美美</t>
  </si>
  <si>
    <t>G20161159</t>
  </si>
  <si>
    <t>资产管理员</t>
  </si>
  <si>
    <t>李丽颖</t>
  </si>
  <si>
    <t>H20161136</t>
  </si>
  <si>
    <t>何玉香</t>
  </si>
  <si>
    <t>H20161149</t>
  </si>
  <si>
    <t>何雪玲</t>
  </si>
  <si>
    <t>H20161150</t>
  </si>
  <si>
    <t>霍丽娟</t>
  </si>
  <si>
    <t>H20161140</t>
  </si>
  <si>
    <t>赵敏娟</t>
  </si>
  <si>
    <t>H20161105</t>
  </si>
  <si>
    <t>叶宇蓓</t>
  </si>
  <si>
    <t>H20161110</t>
  </si>
  <si>
    <t>张敏玲</t>
  </si>
  <si>
    <t>H20161106</t>
  </si>
  <si>
    <t>周璐媛</t>
  </si>
  <si>
    <t>H20161103</t>
  </si>
  <si>
    <t>黄晓芳</t>
  </si>
  <si>
    <t>H20161144</t>
  </si>
  <si>
    <t>卓蒙</t>
  </si>
  <si>
    <t>H20161101</t>
  </si>
  <si>
    <t>刘米谷</t>
  </si>
  <si>
    <t>H20161129</t>
  </si>
  <si>
    <t>总分</t>
    <phoneticPr fontId="4" type="noConversion"/>
  </si>
  <si>
    <t>岗位内排名</t>
    <phoneticPr fontId="4" type="noConversion"/>
  </si>
  <si>
    <t>是否进入结构化面试和试讲</t>
    <phoneticPr fontId="4" type="noConversion"/>
  </si>
  <si>
    <t>是</t>
    <phoneticPr fontId="4" type="noConversion"/>
  </si>
  <si>
    <t>否</t>
    <phoneticPr fontId="4" type="noConversion"/>
  </si>
  <si>
    <t>是</t>
    <phoneticPr fontId="4" type="noConversion"/>
  </si>
  <si>
    <t>是</t>
    <phoneticPr fontId="4" type="noConversion"/>
  </si>
  <si>
    <t>否</t>
    <phoneticPr fontId="4" type="noConversion"/>
  </si>
  <si>
    <t>否</t>
    <phoneticPr fontId="4" type="noConversion"/>
  </si>
  <si>
    <t>招聘人数</t>
    <phoneticPr fontId="4" type="noConversion"/>
  </si>
  <si>
    <t>广西中医学校（广西中医药大学附设中医学校）2016年公开招聘实名制工作人员初试成绩、结构化面试及试讲时间公示</t>
    <phoneticPr fontId="4" type="noConversion"/>
  </si>
  <si>
    <t>附件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</si>
</sst>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黑体"/>
      <family val="3"/>
      <charset val="134"/>
    </font>
    <font>
      <sz val="10.5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11"/>
      <name val="宋体"/>
      <family val="2"/>
      <charset val="134"/>
      <scheme val="minor"/>
    </font>
    <font>
      <sz val="10.5"/>
      <name val="宋体"/>
      <family val="3"/>
      <charset val="134"/>
    </font>
    <font>
      <sz val="10.5"/>
      <name val="Times New Roman"/>
      <family val="1"/>
    </font>
    <font>
      <sz val="10.5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166" zoomScaleNormal="166" workbookViewId="0"/>
  </sheetViews>
  <sheetFormatPr defaultRowHeight="13.5"/>
  <cols>
    <col min="1" max="1" width="5.875" customWidth="1"/>
    <col min="3" max="3" width="8.125" customWidth="1"/>
    <col min="5" max="5" width="10.75" customWidth="1"/>
    <col min="9" max="9" width="6.25" customWidth="1"/>
    <col min="10" max="10" width="12.625" customWidth="1"/>
  </cols>
  <sheetData>
    <row r="1" spans="1:11" ht="10.5" customHeight="1">
      <c r="A1" s="38" t="s">
        <v>148</v>
      </c>
    </row>
    <row r="2" spans="1:11" ht="33" customHeight="1">
      <c r="A2" s="27" t="s">
        <v>147</v>
      </c>
      <c r="B2" s="28"/>
      <c r="C2" s="28"/>
      <c r="D2" s="28"/>
      <c r="E2" s="28"/>
      <c r="F2" s="28"/>
      <c r="G2" s="28"/>
      <c r="H2" s="28"/>
      <c r="I2" s="28"/>
      <c r="J2" s="28"/>
    </row>
    <row r="3" spans="1:11" ht="40.5">
      <c r="A3" s="8" t="s">
        <v>3</v>
      </c>
      <c r="B3" s="8" t="s">
        <v>4</v>
      </c>
      <c r="C3" s="8" t="s">
        <v>146</v>
      </c>
      <c r="D3" s="8" t="s">
        <v>5</v>
      </c>
      <c r="E3" s="8" t="s">
        <v>6</v>
      </c>
      <c r="F3" s="8" t="s">
        <v>0</v>
      </c>
      <c r="G3" s="8" t="s">
        <v>1</v>
      </c>
      <c r="H3" s="9" t="s">
        <v>137</v>
      </c>
      <c r="I3" s="14" t="s">
        <v>138</v>
      </c>
      <c r="J3" s="22" t="s">
        <v>139</v>
      </c>
      <c r="K3" s="16"/>
    </row>
    <row r="4" spans="1:11" ht="14.25" customHeight="1">
      <c r="A4" s="10">
        <v>1</v>
      </c>
      <c r="B4" s="23" t="s">
        <v>8</v>
      </c>
      <c r="C4" s="24">
        <v>3</v>
      </c>
      <c r="D4" s="11" t="s">
        <v>9</v>
      </c>
      <c r="E4" s="10" t="s">
        <v>10</v>
      </c>
      <c r="F4" s="12">
        <v>80</v>
      </c>
      <c r="G4" s="12">
        <v>70</v>
      </c>
      <c r="H4" s="13">
        <f>SUM(F4:G4)</f>
        <v>150</v>
      </c>
      <c r="I4" s="15">
        <f>_xlfn.RANK.EQ(H4,H$4:H$9)</f>
        <v>2</v>
      </c>
      <c r="J4" s="13" t="s">
        <v>140</v>
      </c>
    </row>
    <row r="5" spans="1:11">
      <c r="A5" s="10">
        <v>2</v>
      </c>
      <c r="B5" s="23"/>
      <c r="C5" s="25"/>
      <c r="D5" s="11" t="s">
        <v>11</v>
      </c>
      <c r="E5" s="10" t="s">
        <v>12</v>
      </c>
      <c r="F5" s="12">
        <v>82.6</v>
      </c>
      <c r="G5" s="12">
        <v>90</v>
      </c>
      <c r="H5" s="13">
        <f t="shared" ref="H5:H63" si="0">SUM(F5:G5)</f>
        <v>172.6</v>
      </c>
      <c r="I5" s="15">
        <f t="shared" ref="I5:I9" si="1">_xlfn.RANK.EQ(H5,H$4:H$9)</f>
        <v>1</v>
      </c>
      <c r="J5" s="13" t="s">
        <v>140</v>
      </c>
    </row>
    <row r="6" spans="1:11">
      <c r="A6" s="10">
        <v>3</v>
      </c>
      <c r="B6" s="23"/>
      <c r="C6" s="25"/>
      <c r="D6" s="11" t="s">
        <v>13</v>
      </c>
      <c r="E6" s="10" t="s">
        <v>14</v>
      </c>
      <c r="F6" s="12">
        <v>85</v>
      </c>
      <c r="G6" s="12">
        <v>60</v>
      </c>
      <c r="H6" s="13">
        <f t="shared" si="0"/>
        <v>145</v>
      </c>
      <c r="I6" s="15">
        <f t="shared" si="1"/>
        <v>4</v>
      </c>
      <c r="J6" s="13" t="s">
        <v>140</v>
      </c>
    </row>
    <row r="7" spans="1:11">
      <c r="A7" s="10">
        <v>4</v>
      </c>
      <c r="B7" s="23"/>
      <c r="C7" s="25"/>
      <c r="D7" s="11" t="s">
        <v>15</v>
      </c>
      <c r="E7" s="10" t="s">
        <v>16</v>
      </c>
      <c r="F7" s="12">
        <v>70.5</v>
      </c>
      <c r="G7" s="12">
        <v>65</v>
      </c>
      <c r="H7" s="13">
        <f t="shared" si="0"/>
        <v>135.5</v>
      </c>
      <c r="I7" s="15">
        <f t="shared" si="1"/>
        <v>6</v>
      </c>
      <c r="J7" s="13" t="s">
        <v>140</v>
      </c>
    </row>
    <row r="8" spans="1:11">
      <c r="A8" s="10">
        <v>5</v>
      </c>
      <c r="B8" s="23"/>
      <c r="C8" s="25"/>
      <c r="D8" s="11" t="s">
        <v>17</v>
      </c>
      <c r="E8" s="10" t="s">
        <v>18</v>
      </c>
      <c r="F8" s="12">
        <v>76</v>
      </c>
      <c r="G8" s="12">
        <v>70</v>
      </c>
      <c r="H8" s="13">
        <f t="shared" si="0"/>
        <v>146</v>
      </c>
      <c r="I8" s="15">
        <f t="shared" si="1"/>
        <v>3</v>
      </c>
      <c r="J8" s="13" t="s">
        <v>140</v>
      </c>
    </row>
    <row r="9" spans="1:11">
      <c r="A9" s="10">
        <v>6</v>
      </c>
      <c r="B9" s="23"/>
      <c r="C9" s="26"/>
      <c r="D9" s="11" t="s">
        <v>19</v>
      </c>
      <c r="E9" s="10" t="s">
        <v>20</v>
      </c>
      <c r="F9" s="12">
        <v>76</v>
      </c>
      <c r="G9" s="12">
        <v>65</v>
      </c>
      <c r="H9" s="13">
        <f t="shared" si="0"/>
        <v>141</v>
      </c>
      <c r="I9" s="15">
        <f t="shared" si="1"/>
        <v>5</v>
      </c>
      <c r="J9" s="13" t="s">
        <v>140</v>
      </c>
    </row>
    <row r="10" spans="1:11" ht="14.25" customHeight="1">
      <c r="A10" s="10">
        <v>7</v>
      </c>
      <c r="B10" s="23" t="s">
        <v>21</v>
      </c>
      <c r="C10" s="24">
        <v>2</v>
      </c>
      <c r="D10" s="11" t="s">
        <v>22</v>
      </c>
      <c r="E10" s="10" t="s">
        <v>23</v>
      </c>
      <c r="F10" s="12">
        <v>45.3</v>
      </c>
      <c r="G10" s="12">
        <v>65</v>
      </c>
      <c r="H10" s="13">
        <f t="shared" si="0"/>
        <v>110.3</v>
      </c>
      <c r="I10" s="15">
        <f>_xlfn.RANK.EQ(H10,H$10:H$16)</f>
        <v>3</v>
      </c>
      <c r="J10" s="13" t="s">
        <v>140</v>
      </c>
    </row>
    <row r="11" spans="1:11">
      <c r="A11" s="10">
        <v>8</v>
      </c>
      <c r="B11" s="23"/>
      <c r="C11" s="25"/>
      <c r="D11" s="11" t="s">
        <v>24</v>
      </c>
      <c r="E11" s="10" t="s">
        <v>25</v>
      </c>
      <c r="F11" s="12">
        <v>87.3</v>
      </c>
      <c r="G11" s="12">
        <v>95</v>
      </c>
      <c r="H11" s="13">
        <f t="shared" si="0"/>
        <v>182.3</v>
      </c>
      <c r="I11" s="15">
        <f t="shared" ref="I11:I16" si="2">_xlfn.RANK.EQ(H11,H$10:H$16)</f>
        <v>1</v>
      </c>
      <c r="J11" s="13" t="s">
        <v>140</v>
      </c>
    </row>
    <row r="12" spans="1:11">
      <c r="A12" s="10">
        <v>9</v>
      </c>
      <c r="B12" s="23"/>
      <c r="C12" s="25"/>
      <c r="D12" s="11" t="s">
        <v>26</v>
      </c>
      <c r="E12" s="10" t="s">
        <v>27</v>
      </c>
      <c r="F12" s="12">
        <v>56.3</v>
      </c>
      <c r="G12" s="12">
        <v>20</v>
      </c>
      <c r="H12" s="13">
        <f t="shared" si="0"/>
        <v>76.3</v>
      </c>
      <c r="I12" s="15">
        <f t="shared" si="2"/>
        <v>5</v>
      </c>
      <c r="J12" s="13" t="s">
        <v>140</v>
      </c>
    </row>
    <row r="13" spans="1:11">
      <c r="A13" s="10">
        <v>10</v>
      </c>
      <c r="B13" s="23"/>
      <c r="C13" s="25"/>
      <c r="D13" s="11" t="s">
        <v>28</v>
      </c>
      <c r="E13" s="10" t="s">
        <v>29</v>
      </c>
      <c r="F13" s="12">
        <v>74.7</v>
      </c>
      <c r="G13" s="12">
        <v>65</v>
      </c>
      <c r="H13" s="13">
        <f t="shared" si="0"/>
        <v>139.69999999999999</v>
      </c>
      <c r="I13" s="15">
        <f t="shared" si="2"/>
        <v>2</v>
      </c>
      <c r="J13" s="13" t="s">
        <v>140</v>
      </c>
    </row>
    <row r="14" spans="1:11">
      <c r="A14" s="10">
        <v>11</v>
      </c>
      <c r="B14" s="23"/>
      <c r="C14" s="25"/>
      <c r="D14" s="11" t="s">
        <v>30</v>
      </c>
      <c r="E14" s="10" t="s">
        <v>31</v>
      </c>
      <c r="F14" s="12"/>
      <c r="G14" s="12"/>
      <c r="H14" s="13">
        <f t="shared" si="0"/>
        <v>0</v>
      </c>
      <c r="I14" s="15">
        <f t="shared" si="2"/>
        <v>6</v>
      </c>
      <c r="J14" s="12" t="s">
        <v>32</v>
      </c>
    </row>
    <row r="15" spans="1:11">
      <c r="A15" s="10">
        <v>12</v>
      </c>
      <c r="B15" s="23"/>
      <c r="C15" s="25"/>
      <c r="D15" s="11" t="s">
        <v>33</v>
      </c>
      <c r="E15" s="10" t="s">
        <v>34</v>
      </c>
      <c r="F15" s="12">
        <v>55.3</v>
      </c>
      <c r="G15" s="12">
        <v>30</v>
      </c>
      <c r="H15" s="13">
        <f t="shared" si="0"/>
        <v>85.3</v>
      </c>
      <c r="I15" s="15">
        <f t="shared" si="2"/>
        <v>4</v>
      </c>
      <c r="J15" s="13" t="s">
        <v>140</v>
      </c>
    </row>
    <row r="16" spans="1:11">
      <c r="A16" s="10">
        <v>13</v>
      </c>
      <c r="B16" s="23"/>
      <c r="C16" s="26"/>
      <c r="D16" s="11" t="s">
        <v>35</v>
      </c>
      <c r="E16" s="10" t="s">
        <v>36</v>
      </c>
      <c r="F16" s="12"/>
      <c r="G16" s="12"/>
      <c r="H16" s="13">
        <f t="shared" si="0"/>
        <v>0</v>
      </c>
      <c r="I16" s="15">
        <f t="shared" si="2"/>
        <v>6</v>
      </c>
      <c r="J16" s="12" t="s">
        <v>32</v>
      </c>
    </row>
    <row r="17" spans="1:10">
      <c r="A17" s="10">
        <v>14</v>
      </c>
      <c r="B17" s="23" t="s">
        <v>37</v>
      </c>
      <c r="C17" s="24">
        <v>1</v>
      </c>
      <c r="D17" s="11" t="s">
        <v>38</v>
      </c>
      <c r="E17" s="10" t="s">
        <v>39</v>
      </c>
      <c r="F17" s="12">
        <v>82</v>
      </c>
      <c r="G17" s="12">
        <v>60</v>
      </c>
      <c r="H17" s="13">
        <f t="shared" si="0"/>
        <v>142</v>
      </c>
      <c r="I17" s="15">
        <f>_xlfn.RANK.EQ(H17,H$17:H$21)</f>
        <v>1</v>
      </c>
      <c r="J17" s="13" t="s">
        <v>140</v>
      </c>
    </row>
    <row r="18" spans="1:10">
      <c r="A18" s="10">
        <v>15</v>
      </c>
      <c r="B18" s="23"/>
      <c r="C18" s="25"/>
      <c r="D18" s="11" t="s">
        <v>40</v>
      </c>
      <c r="E18" s="10" t="s">
        <v>41</v>
      </c>
      <c r="F18" s="12">
        <v>60.7</v>
      </c>
      <c r="G18" s="12">
        <v>65</v>
      </c>
      <c r="H18" s="13">
        <f t="shared" si="0"/>
        <v>125.7</v>
      </c>
      <c r="I18" s="15">
        <f t="shared" ref="I18:I21" si="3">_xlfn.RANK.EQ(H18,H$17:H$21)</f>
        <v>4</v>
      </c>
      <c r="J18" s="13" t="s">
        <v>141</v>
      </c>
    </row>
    <row r="19" spans="1:10">
      <c r="A19" s="10">
        <v>16</v>
      </c>
      <c r="B19" s="23"/>
      <c r="C19" s="25"/>
      <c r="D19" s="18" t="s">
        <v>42</v>
      </c>
      <c r="E19" s="19" t="s">
        <v>43</v>
      </c>
      <c r="F19" s="20">
        <v>60</v>
      </c>
      <c r="G19" s="20">
        <v>50</v>
      </c>
      <c r="H19" s="21">
        <f t="shared" si="0"/>
        <v>110</v>
      </c>
      <c r="I19" s="17">
        <f t="shared" si="3"/>
        <v>5</v>
      </c>
      <c r="J19" s="21" t="s">
        <v>141</v>
      </c>
    </row>
    <row r="20" spans="1:10">
      <c r="A20" s="10">
        <v>17</v>
      </c>
      <c r="B20" s="23"/>
      <c r="C20" s="25"/>
      <c r="D20" s="18" t="s">
        <v>44</v>
      </c>
      <c r="E20" s="19" t="s">
        <v>45</v>
      </c>
      <c r="F20" s="20">
        <v>62.3</v>
      </c>
      <c r="G20" s="20">
        <v>70</v>
      </c>
      <c r="H20" s="21">
        <f t="shared" si="0"/>
        <v>132.30000000000001</v>
      </c>
      <c r="I20" s="17">
        <f t="shared" si="3"/>
        <v>2</v>
      </c>
      <c r="J20" s="21" t="s">
        <v>140</v>
      </c>
    </row>
    <row r="21" spans="1:10">
      <c r="A21" s="10">
        <v>18</v>
      </c>
      <c r="B21" s="23"/>
      <c r="C21" s="26"/>
      <c r="D21" s="11" t="s">
        <v>46</v>
      </c>
      <c r="E21" s="10" t="s">
        <v>47</v>
      </c>
      <c r="F21" s="12">
        <v>64.3</v>
      </c>
      <c r="G21" s="12">
        <v>62</v>
      </c>
      <c r="H21" s="13">
        <f t="shared" si="0"/>
        <v>126.3</v>
      </c>
      <c r="I21" s="15">
        <f t="shared" si="3"/>
        <v>3</v>
      </c>
      <c r="J21" s="13" t="s">
        <v>140</v>
      </c>
    </row>
    <row r="22" spans="1:10" ht="14.25" customHeight="1">
      <c r="A22" s="10">
        <v>19</v>
      </c>
      <c r="B22" s="23" t="s">
        <v>48</v>
      </c>
      <c r="C22" s="24">
        <v>1</v>
      </c>
      <c r="D22" s="11" t="s">
        <v>49</v>
      </c>
      <c r="E22" s="10" t="s">
        <v>50</v>
      </c>
      <c r="F22" s="12">
        <v>0</v>
      </c>
      <c r="G22" s="12">
        <v>40</v>
      </c>
      <c r="H22" s="13">
        <f t="shared" si="0"/>
        <v>40</v>
      </c>
      <c r="I22" s="15">
        <f>_xlfn.RANK.EQ(H22,H$22:H$24)</f>
        <v>3</v>
      </c>
      <c r="J22" s="13" t="s">
        <v>140</v>
      </c>
    </row>
    <row r="23" spans="1:10">
      <c r="A23" s="10">
        <v>20</v>
      </c>
      <c r="B23" s="23"/>
      <c r="C23" s="25"/>
      <c r="D23" s="11" t="s">
        <v>51</v>
      </c>
      <c r="E23" s="10" t="s">
        <v>52</v>
      </c>
      <c r="F23" s="12">
        <v>60.7</v>
      </c>
      <c r="G23" s="12">
        <v>45</v>
      </c>
      <c r="H23" s="13">
        <f t="shared" si="0"/>
        <v>105.7</v>
      </c>
      <c r="I23" s="15">
        <f t="shared" ref="I23:I24" si="4">_xlfn.RANK.EQ(H23,H$22:H$24)</f>
        <v>2</v>
      </c>
      <c r="J23" s="13" t="s">
        <v>140</v>
      </c>
    </row>
    <row r="24" spans="1:10">
      <c r="A24" s="10">
        <v>21</v>
      </c>
      <c r="B24" s="23"/>
      <c r="C24" s="26"/>
      <c r="D24" s="11" t="s">
        <v>53</v>
      </c>
      <c r="E24" s="10" t="s">
        <v>54</v>
      </c>
      <c r="F24" s="12">
        <v>85.7</v>
      </c>
      <c r="G24" s="12">
        <v>70</v>
      </c>
      <c r="H24" s="13">
        <f t="shared" si="0"/>
        <v>155.69999999999999</v>
      </c>
      <c r="I24" s="15">
        <f t="shared" si="4"/>
        <v>1</v>
      </c>
      <c r="J24" s="13" t="s">
        <v>140</v>
      </c>
    </row>
    <row r="25" spans="1:10" ht="14.25" customHeight="1">
      <c r="A25" s="10">
        <v>22</v>
      </c>
      <c r="B25" s="23" t="s">
        <v>55</v>
      </c>
      <c r="C25" s="24">
        <v>1</v>
      </c>
      <c r="D25" s="11" t="s">
        <v>56</v>
      </c>
      <c r="E25" s="10" t="s">
        <v>57</v>
      </c>
      <c r="F25" s="12">
        <v>63.3</v>
      </c>
      <c r="G25" s="12">
        <v>70</v>
      </c>
      <c r="H25" s="13">
        <f t="shared" si="0"/>
        <v>133.30000000000001</v>
      </c>
      <c r="I25" s="15">
        <f>_xlfn.RANK.EQ(H25,H$25:H$29)</f>
        <v>3</v>
      </c>
      <c r="J25" s="13" t="s">
        <v>140</v>
      </c>
    </row>
    <row r="26" spans="1:10">
      <c r="A26" s="10">
        <v>23</v>
      </c>
      <c r="B26" s="23"/>
      <c r="C26" s="25"/>
      <c r="D26" s="11" t="s">
        <v>58</v>
      </c>
      <c r="E26" s="10" t="s">
        <v>59</v>
      </c>
      <c r="F26" s="12">
        <v>88.8</v>
      </c>
      <c r="G26" s="12">
        <v>90</v>
      </c>
      <c r="H26" s="13">
        <f t="shared" si="0"/>
        <v>178.8</v>
      </c>
      <c r="I26" s="15">
        <f t="shared" ref="I26:I29" si="5">_xlfn.RANK.EQ(H26,H$25:H$29)</f>
        <v>1</v>
      </c>
      <c r="J26" s="13" t="s">
        <v>140</v>
      </c>
    </row>
    <row r="27" spans="1:10">
      <c r="A27" s="10">
        <v>24</v>
      </c>
      <c r="B27" s="23"/>
      <c r="C27" s="25"/>
      <c r="D27" s="11" t="s">
        <v>60</v>
      </c>
      <c r="E27" s="10" t="s">
        <v>61</v>
      </c>
      <c r="F27" s="12">
        <v>84</v>
      </c>
      <c r="G27" s="12">
        <v>85</v>
      </c>
      <c r="H27" s="13">
        <f t="shared" si="0"/>
        <v>169</v>
      </c>
      <c r="I27" s="15">
        <f t="shared" si="5"/>
        <v>2</v>
      </c>
      <c r="J27" s="13" t="s">
        <v>140</v>
      </c>
    </row>
    <row r="28" spans="1:10">
      <c r="A28" s="10">
        <v>25</v>
      </c>
      <c r="B28" s="23"/>
      <c r="C28" s="25"/>
      <c r="D28" s="11" t="s">
        <v>62</v>
      </c>
      <c r="E28" s="10" t="s">
        <v>63</v>
      </c>
      <c r="F28" s="12">
        <v>73.2</v>
      </c>
      <c r="G28" s="12">
        <v>60</v>
      </c>
      <c r="H28" s="13">
        <f t="shared" si="0"/>
        <v>133.19999999999999</v>
      </c>
      <c r="I28" s="15">
        <f t="shared" si="5"/>
        <v>4</v>
      </c>
      <c r="J28" s="13" t="s">
        <v>141</v>
      </c>
    </row>
    <row r="29" spans="1:10">
      <c r="A29" s="10">
        <v>26</v>
      </c>
      <c r="B29" s="23"/>
      <c r="C29" s="26"/>
      <c r="D29" s="11" t="s">
        <v>64</v>
      </c>
      <c r="E29" s="10" t="s">
        <v>65</v>
      </c>
      <c r="F29" s="12"/>
      <c r="G29" s="12"/>
      <c r="H29" s="13">
        <f t="shared" si="0"/>
        <v>0</v>
      </c>
      <c r="I29" s="15">
        <f t="shared" si="5"/>
        <v>5</v>
      </c>
      <c r="J29" s="12" t="s">
        <v>32</v>
      </c>
    </row>
    <row r="30" spans="1:10">
      <c r="A30" s="10">
        <v>27</v>
      </c>
      <c r="B30" s="23" t="s">
        <v>66</v>
      </c>
      <c r="C30" s="24">
        <v>1</v>
      </c>
      <c r="D30" s="11" t="s">
        <v>67</v>
      </c>
      <c r="E30" s="10" t="s">
        <v>68</v>
      </c>
      <c r="F30" s="12">
        <v>77.7</v>
      </c>
      <c r="G30" s="12">
        <v>80</v>
      </c>
      <c r="H30" s="13">
        <f t="shared" si="0"/>
        <v>157.69999999999999</v>
      </c>
      <c r="I30" s="15">
        <f>_xlfn.RANK.EQ(H30,H$30:H$35)</f>
        <v>3</v>
      </c>
      <c r="J30" s="13" t="s">
        <v>140</v>
      </c>
    </row>
    <row r="31" spans="1:10">
      <c r="A31" s="10">
        <v>28</v>
      </c>
      <c r="B31" s="23"/>
      <c r="C31" s="25"/>
      <c r="D31" s="11" t="s">
        <v>69</v>
      </c>
      <c r="E31" s="10" t="s">
        <v>70</v>
      </c>
      <c r="F31" s="12">
        <v>88</v>
      </c>
      <c r="G31" s="12">
        <v>70</v>
      </c>
      <c r="H31" s="13">
        <f t="shared" si="0"/>
        <v>158</v>
      </c>
      <c r="I31" s="15">
        <f t="shared" ref="I31:I35" si="6">_xlfn.RANK.EQ(H31,H$30:H$35)</f>
        <v>1</v>
      </c>
      <c r="J31" s="13" t="s">
        <v>140</v>
      </c>
    </row>
    <row r="32" spans="1:10">
      <c r="A32" s="10">
        <v>29</v>
      </c>
      <c r="B32" s="23"/>
      <c r="C32" s="25"/>
      <c r="D32" s="11" t="s">
        <v>71</v>
      </c>
      <c r="E32" s="10" t="s">
        <v>72</v>
      </c>
      <c r="F32" s="12">
        <v>62</v>
      </c>
      <c r="G32" s="12">
        <v>50</v>
      </c>
      <c r="H32" s="13">
        <f t="shared" si="0"/>
        <v>112</v>
      </c>
      <c r="I32" s="15">
        <f t="shared" si="6"/>
        <v>6</v>
      </c>
      <c r="J32" s="13" t="s">
        <v>141</v>
      </c>
    </row>
    <row r="33" spans="1:10">
      <c r="A33" s="10">
        <v>30</v>
      </c>
      <c r="B33" s="23"/>
      <c r="C33" s="25"/>
      <c r="D33" s="11" t="s">
        <v>73</v>
      </c>
      <c r="E33" s="10" t="s">
        <v>74</v>
      </c>
      <c r="F33" s="12">
        <v>65</v>
      </c>
      <c r="G33" s="12">
        <v>93</v>
      </c>
      <c r="H33" s="13">
        <f t="shared" si="0"/>
        <v>158</v>
      </c>
      <c r="I33" s="15">
        <f t="shared" si="6"/>
        <v>1</v>
      </c>
      <c r="J33" s="13" t="s">
        <v>140</v>
      </c>
    </row>
    <row r="34" spans="1:10">
      <c r="A34" s="10">
        <v>31</v>
      </c>
      <c r="B34" s="23"/>
      <c r="C34" s="25"/>
      <c r="D34" s="11" t="s">
        <v>75</v>
      </c>
      <c r="E34" s="10" t="s">
        <v>76</v>
      </c>
      <c r="F34" s="12">
        <v>71.7</v>
      </c>
      <c r="G34" s="12">
        <v>80</v>
      </c>
      <c r="H34" s="13">
        <f t="shared" si="0"/>
        <v>151.69999999999999</v>
      </c>
      <c r="I34" s="15">
        <f t="shared" si="6"/>
        <v>4</v>
      </c>
      <c r="J34" s="13" t="s">
        <v>141</v>
      </c>
    </row>
    <row r="35" spans="1:10">
      <c r="A35" s="10">
        <v>32</v>
      </c>
      <c r="B35" s="23"/>
      <c r="C35" s="26"/>
      <c r="D35" s="11" t="s">
        <v>77</v>
      </c>
      <c r="E35" s="10" t="s">
        <v>78</v>
      </c>
      <c r="F35" s="12">
        <v>61.3</v>
      </c>
      <c r="G35" s="12">
        <v>55</v>
      </c>
      <c r="H35" s="13">
        <f t="shared" si="0"/>
        <v>116.3</v>
      </c>
      <c r="I35" s="15">
        <f t="shared" si="6"/>
        <v>5</v>
      </c>
      <c r="J35" s="13" t="s">
        <v>141</v>
      </c>
    </row>
    <row r="36" spans="1:10" ht="14.25" customHeight="1">
      <c r="A36" s="10">
        <v>33</v>
      </c>
      <c r="B36" s="23" t="s">
        <v>79</v>
      </c>
      <c r="C36" s="24">
        <v>1</v>
      </c>
      <c r="D36" s="11" t="s">
        <v>80</v>
      </c>
      <c r="E36" s="10" t="s">
        <v>81</v>
      </c>
      <c r="F36" s="12">
        <v>60</v>
      </c>
      <c r="G36" s="12">
        <v>32</v>
      </c>
      <c r="H36" s="13">
        <f t="shared" si="0"/>
        <v>92</v>
      </c>
      <c r="I36" s="15">
        <f>_xlfn.RANK.EQ(H36,H$36:H$52)</f>
        <v>7</v>
      </c>
      <c r="J36" s="13" t="s">
        <v>141</v>
      </c>
    </row>
    <row r="37" spans="1:10">
      <c r="A37" s="10">
        <v>34</v>
      </c>
      <c r="B37" s="23"/>
      <c r="C37" s="25"/>
      <c r="D37" s="11" t="s">
        <v>82</v>
      </c>
      <c r="E37" s="10" t="s">
        <v>83</v>
      </c>
      <c r="F37" s="12">
        <v>69</v>
      </c>
      <c r="G37" s="12">
        <v>45</v>
      </c>
      <c r="H37" s="13">
        <f t="shared" si="0"/>
        <v>114</v>
      </c>
      <c r="I37" s="17">
        <f t="shared" ref="I37:I52" si="7">_xlfn.RANK.EQ(H37,H$36:H$52)</f>
        <v>4</v>
      </c>
      <c r="J37" s="13" t="s">
        <v>141</v>
      </c>
    </row>
    <row r="38" spans="1:10">
      <c r="A38" s="10">
        <v>35</v>
      </c>
      <c r="B38" s="23"/>
      <c r="C38" s="25"/>
      <c r="D38" s="11" t="s">
        <v>84</v>
      </c>
      <c r="E38" s="10" t="s">
        <v>85</v>
      </c>
      <c r="F38" s="12">
        <v>45</v>
      </c>
      <c r="G38" s="12">
        <v>55</v>
      </c>
      <c r="H38" s="13">
        <f t="shared" si="0"/>
        <v>100</v>
      </c>
      <c r="I38" s="15">
        <f t="shared" si="7"/>
        <v>5</v>
      </c>
      <c r="J38" s="13" t="s">
        <v>144</v>
      </c>
    </row>
    <row r="39" spans="1:10">
      <c r="A39" s="10">
        <v>36</v>
      </c>
      <c r="B39" s="23"/>
      <c r="C39" s="25"/>
      <c r="D39" s="11" t="s">
        <v>86</v>
      </c>
      <c r="E39" s="10" t="s">
        <v>87</v>
      </c>
      <c r="F39" s="12">
        <v>58</v>
      </c>
      <c r="G39" s="12">
        <v>35</v>
      </c>
      <c r="H39" s="13">
        <f t="shared" si="0"/>
        <v>93</v>
      </c>
      <c r="I39" s="15">
        <f t="shared" si="7"/>
        <v>6</v>
      </c>
      <c r="J39" s="13" t="s">
        <v>144</v>
      </c>
    </row>
    <row r="40" spans="1:10">
      <c r="A40" s="10">
        <v>37</v>
      </c>
      <c r="B40" s="23"/>
      <c r="C40" s="25"/>
      <c r="D40" s="11" t="s">
        <v>88</v>
      </c>
      <c r="E40" s="10" t="s">
        <v>89</v>
      </c>
      <c r="F40" s="12">
        <v>29</v>
      </c>
      <c r="G40" s="12">
        <v>25</v>
      </c>
      <c r="H40" s="13">
        <f t="shared" si="0"/>
        <v>54</v>
      </c>
      <c r="I40" s="15">
        <f t="shared" si="7"/>
        <v>14</v>
      </c>
      <c r="J40" s="13" t="s">
        <v>144</v>
      </c>
    </row>
    <row r="41" spans="1:10">
      <c r="A41" s="10">
        <v>38</v>
      </c>
      <c r="B41" s="23"/>
      <c r="C41" s="25"/>
      <c r="D41" s="11" t="s">
        <v>90</v>
      </c>
      <c r="E41" s="10" t="s">
        <v>91</v>
      </c>
      <c r="F41" s="12">
        <v>42</v>
      </c>
      <c r="G41" s="12">
        <v>40</v>
      </c>
      <c r="H41" s="13">
        <f t="shared" si="0"/>
        <v>82</v>
      </c>
      <c r="I41" s="15">
        <f t="shared" si="7"/>
        <v>9</v>
      </c>
      <c r="J41" s="13" t="s">
        <v>144</v>
      </c>
    </row>
    <row r="42" spans="1:10">
      <c r="A42" s="10">
        <v>39</v>
      </c>
      <c r="B42" s="23"/>
      <c r="C42" s="25"/>
      <c r="D42" s="11" t="s">
        <v>92</v>
      </c>
      <c r="E42" s="10" t="s">
        <v>93</v>
      </c>
      <c r="F42" s="12">
        <v>52</v>
      </c>
      <c r="G42" s="12">
        <v>25</v>
      </c>
      <c r="H42" s="13">
        <f t="shared" si="0"/>
        <v>77</v>
      </c>
      <c r="I42" s="15">
        <f t="shared" si="7"/>
        <v>12</v>
      </c>
      <c r="J42" s="13" t="s">
        <v>144</v>
      </c>
    </row>
    <row r="43" spans="1:10">
      <c r="A43" s="10">
        <v>40</v>
      </c>
      <c r="B43" s="23"/>
      <c r="C43" s="25"/>
      <c r="D43" s="11" t="s">
        <v>94</v>
      </c>
      <c r="E43" s="10" t="s">
        <v>95</v>
      </c>
      <c r="F43" s="12"/>
      <c r="G43" s="12"/>
      <c r="H43" s="13">
        <f t="shared" si="0"/>
        <v>0</v>
      </c>
      <c r="I43" s="15">
        <f t="shared" si="7"/>
        <v>16</v>
      </c>
      <c r="J43" s="13" t="s">
        <v>144</v>
      </c>
    </row>
    <row r="44" spans="1:10">
      <c r="A44" s="10">
        <v>41</v>
      </c>
      <c r="B44" s="23"/>
      <c r="C44" s="25"/>
      <c r="D44" s="11" t="s">
        <v>96</v>
      </c>
      <c r="E44" s="10" t="s">
        <v>97</v>
      </c>
      <c r="F44" s="12">
        <v>39</v>
      </c>
      <c r="G44" s="12">
        <v>40</v>
      </c>
      <c r="H44" s="13">
        <f t="shared" si="0"/>
        <v>79</v>
      </c>
      <c r="I44" s="15">
        <f t="shared" si="7"/>
        <v>10</v>
      </c>
      <c r="J44" s="13" t="s">
        <v>144</v>
      </c>
    </row>
    <row r="45" spans="1:10">
      <c r="A45" s="10">
        <v>42</v>
      </c>
      <c r="B45" s="23"/>
      <c r="C45" s="25"/>
      <c r="D45" s="11" t="s">
        <v>98</v>
      </c>
      <c r="E45" s="10" t="s">
        <v>99</v>
      </c>
      <c r="F45" s="12">
        <v>18</v>
      </c>
      <c r="G45" s="12">
        <v>20</v>
      </c>
      <c r="H45" s="13">
        <f t="shared" si="0"/>
        <v>38</v>
      </c>
      <c r="I45" s="15">
        <f t="shared" si="7"/>
        <v>15</v>
      </c>
      <c r="J45" s="13" t="s">
        <v>144</v>
      </c>
    </row>
    <row r="46" spans="1:10">
      <c r="A46" s="10">
        <v>43</v>
      </c>
      <c r="B46" s="23"/>
      <c r="C46" s="25"/>
      <c r="D46" s="11" t="s">
        <v>100</v>
      </c>
      <c r="E46" s="10" t="s">
        <v>101</v>
      </c>
      <c r="F46" s="12">
        <v>49</v>
      </c>
      <c r="G46" s="12">
        <v>40</v>
      </c>
      <c r="H46" s="13">
        <f t="shared" si="0"/>
        <v>89</v>
      </c>
      <c r="I46" s="15">
        <f t="shared" si="7"/>
        <v>8</v>
      </c>
      <c r="J46" s="13" t="s">
        <v>144</v>
      </c>
    </row>
    <row r="47" spans="1:10">
      <c r="A47" s="10">
        <v>44</v>
      </c>
      <c r="B47" s="23"/>
      <c r="C47" s="25"/>
      <c r="D47" s="11" t="s">
        <v>102</v>
      </c>
      <c r="E47" s="10" t="s">
        <v>103</v>
      </c>
      <c r="F47" s="12"/>
      <c r="G47" s="12"/>
      <c r="H47" s="13">
        <f t="shared" si="0"/>
        <v>0</v>
      </c>
      <c r="I47" s="15">
        <f t="shared" si="7"/>
        <v>16</v>
      </c>
      <c r="J47" s="13" t="s">
        <v>144</v>
      </c>
    </row>
    <row r="48" spans="1:10">
      <c r="A48" s="10">
        <v>45</v>
      </c>
      <c r="B48" s="23"/>
      <c r="C48" s="25"/>
      <c r="D48" s="11" t="s">
        <v>104</v>
      </c>
      <c r="E48" s="10" t="s">
        <v>105</v>
      </c>
      <c r="F48" s="12">
        <v>49</v>
      </c>
      <c r="G48" s="12">
        <v>30</v>
      </c>
      <c r="H48" s="13">
        <f t="shared" si="0"/>
        <v>79</v>
      </c>
      <c r="I48" s="15">
        <f t="shared" si="7"/>
        <v>10</v>
      </c>
      <c r="J48" s="13" t="s">
        <v>144</v>
      </c>
    </row>
    <row r="49" spans="1:10">
      <c r="A49" s="10">
        <v>46</v>
      </c>
      <c r="B49" s="23"/>
      <c r="C49" s="25"/>
      <c r="D49" s="11" t="s">
        <v>106</v>
      </c>
      <c r="E49" s="10" t="s">
        <v>107</v>
      </c>
      <c r="F49" s="12">
        <v>84</v>
      </c>
      <c r="G49" s="12">
        <v>45</v>
      </c>
      <c r="H49" s="13">
        <f t="shared" si="0"/>
        <v>129</v>
      </c>
      <c r="I49" s="15">
        <f t="shared" si="7"/>
        <v>1</v>
      </c>
      <c r="J49" s="13" t="s">
        <v>140</v>
      </c>
    </row>
    <row r="50" spans="1:10">
      <c r="A50" s="10">
        <v>47</v>
      </c>
      <c r="B50" s="23"/>
      <c r="C50" s="25"/>
      <c r="D50" s="18" t="s">
        <v>108</v>
      </c>
      <c r="E50" s="19" t="s">
        <v>109</v>
      </c>
      <c r="F50" s="20">
        <v>64</v>
      </c>
      <c r="G50" s="20">
        <v>52</v>
      </c>
      <c r="H50" s="21">
        <f t="shared" si="0"/>
        <v>116</v>
      </c>
      <c r="I50" s="17">
        <f t="shared" si="7"/>
        <v>3</v>
      </c>
      <c r="J50" s="13" t="s">
        <v>140</v>
      </c>
    </row>
    <row r="51" spans="1:10">
      <c r="A51" s="10">
        <v>48</v>
      </c>
      <c r="B51" s="23"/>
      <c r="C51" s="25"/>
      <c r="D51" s="11" t="s">
        <v>110</v>
      </c>
      <c r="E51" s="10" t="s">
        <v>111</v>
      </c>
      <c r="F51" s="12">
        <v>60</v>
      </c>
      <c r="G51" s="12">
        <v>60</v>
      </c>
      <c r="H51" s="13">
        <f t="shared" si="0"/>
        <v>120</v>
      </c>
      <c r="I51" s="15">
        <f t="shared" si="7"/>
        <v>2</v>
      </c>
      <c r="J51" s="13" t="s">
        <v>140</v>
      </c>
    </row>
    <row r="52" spans="1:10">
      <c r="A52" s="10">
        <v>49</v>
      </c>
      <c r="B52" s="23"/>
      <c r="C52" s="26"/>
      <c r="D52" s="11" t="s">
        <v>112</v>
      </c>
      <c r="E52" s="10" t="s">
        <v>113</v>
      </c>
      <c r="F52" s="12">
        <v>37</v>
      </c>
      <c r="G52" s="12">
        <v>35</v>
      </c>
      <c r="H52" s="13">
        <f t="shared" si="0"/>
        <v>72</v>
      </c>
      <c r="I52" s="15">
        <f t="shared" si="7"/>
        <v>13</v>
      </c>
      <c r="J52" s="13" t="s">
        <v>145</v>
      </c>
    </row>
    <row r="53" spans="1:10" ht="14.25" customHeight="1">
      <c r="A53" s="10">
        <v>50</v>
      </c>
      <c r="B53" s="23" t="s">
        <v>114</v>
      </c>
      <c r="C53" s="24">
        <v>1</v>
      </c>
      <c r="D53" s="11" t="s">
        <v>115</v>
      </c>
      <c r="E53" s="10" t="s">
        <v>116</v>
      </c>
      <c r="F53" s="12">
        <v>65</v>
      </c>
      <c r="G53" s="12">
        <v>41</v>
      </c>
      <c r="H53" s="13">
        <f t="shared" si="0"/>
        <v>106</v>
      </c>
      <c r="I53" s="15">
        <f>_xlfn.RANK.EQ(H53,H$53:H$63)</f>
        <v>10</v>
      </c>
      <c r="J53" s="13" t="s">
        <v>145</v>
      </c>
    </row>
    <row r="54" spans="1:10">
      <c r="A54" s="10">
        <v>51</v>
      </c>
      <c r="B54" s="23"/>
      <c r="C54" s="25"/>
      <c r="D54" s="11" t="s">
        <v>117</v>
      </c>
      <c r="E54" s="10" t="s">
        <v>118</v>
      </c>
      <c r="F54" s="12">
        <v>65</v>
      </c>
      <c r="G54" s="12">
        <v>52</v>
      </c>
      <c r="H54" s="13">
        <f t="shared" si="0"/>
        <v>117</v>
      </c>
      <c r="I54" s="15">
        <f t="shared" ref="I54:I63" si="8">_xlfn.RANK.EQ(H54,H$53:H$63)</f>
        <v>8</v>
      </c>
      <c r="J54" s="13" t="s">
        <v>145</v>
      </c>
    </row>
    <row r="55" spans="1:10">
      <c r="A55" s="10">
        <v>52</v>
      </c>
      <c r="B55" s="23"/>
      <c r="C55" s="25"/>
      <c r="D55" s="11" t="s">
        <v>119</v>
      </c>
      <c r="E55" s="10" t="s">
        <v>120</v>
      </c>
      <c r="F55" s="12">
        <v>70</v>
      </c>
      <c r="G55" s="12">
        <v>40</v>
      </c>
      <c r="H55" s="13">
        <f t="shared" si="0"/>
        <v>110</v>
      </c>
      <c r="I55" s="15">
        <f t="shared" si="8"/>
        <v>9</v>
      </c>
      <c r="J55" s="13" t="s">
        <v>145</v>
      </c>
    </row>
    <row r="56" spans="1:10">
      <c r="A56" s="10">
        <v>53</v>
      </c>
      <c r="B56" s="23"/>
      <c r="C56" s="25"/>
      <c r="D56" s="11" t="s">
        <v>121</v>
      </c>
      <c r="E56" s="10" t="s">
        <v>122</v>
      </c>
      <c r="F56" s="12">
        <v>82</v>
      </c>
      <c r="G56" s="12">
        <v>48</v>
      </c>
      <c r="H56" s="13">
        <f t="shared" si="0"/>
        <v>130</v>
      </c>
      <c r="I56" s="15">
        <f t="shared" si="8"/>
        <v>5</v>
      </c>
      <c r="J56" s="13" t="s">
        <v>145</v>
      </c>
    </row>
    <row r="57" spans="1:10">
      <c r="A57" s="10">
        <v>54</v>
      </c>
      <c r="B57" s="23"/>
      <c r="C57" s="25"/>
      <c r="D57" s="11" t="s">
        <v>123</v>
      </c>
      <c r="E57" s="10" t="s">
        <v>124</v>
      </c>
      <c r="F57" s="12"/>
      <c r="G57" s="12"/>
      <c r="H57" s="13">
        <f t="shared" si="0"/>
        <v>0</v>
      </c>
      <c r="I57" s="15">
        <f t="shared" si="8"/>
        <v>11</v>
      </c>
      <c r="J57" s="13" t="s">
        <v>145</v>
      </c>
    </row>
    <row r="58" spans="1:10">
      <c r="A58" s="10">
        <v>55</v>
      </c>
      <c r="B58" s="23"/>
      <c r="C58" s="25"/>
      <c r="D58" s="11" t="s">
        <v>125</v>
      </c>
      <c r="E58" s="10" t="s">
        <v>126</v>
      </c>
      <c r="F58" s="12">
        <v>75</v>
      </c>
      <c r="G58" s="12">
        <v>48</v>
      </c>
      <c r="H58" s="13">
        <f t="shared" si="0"/>
        <v>123</v>
      </c>
      <c r="I58" s="15">
        <f t="shared" si="8"/>
        <v>6</v>
      </c>
      <c r="J58" s="13" t="s">
        <v>145</v>
      </c>
    </row>
    <row r="59" spans="1:10">
      <c r="A59" s="10">
        <v>56</v>
      </c>
      <c r="B59" s="23"/>
      <c r="C59" s="25"/>
      <c r="D59" s="11" t="s">
        <v>127</v>
      </c>
      <c r="E59" s="10" t="s">
        <v>128</v>
      </c>
      <c r="F59" s="12">
        <v>80</v>
      </c>
      <c r="G59" s="12">
        <v>56</v>
      </c>
      <c r="H59" s="13">
        <f t="shared" si="0"/>
        <v>136</v>
      </c>
      <c r="I59" s="15">
        <f t="shared" si="8"/>
        <v>4</v>
      </c>
      <c r="J59" s="13" t="s">
        <v>145</v>
      </c>
    </row>
    <row r="60" spans="1:10">
      <c r="A60" s="10">
        <v>57</v>
      </c>
      <c r="B60" s="23"/>
      <c r="C60" s="25"/>
      <c r="D60" s="11" t="s">
        <v>129</v>
      </c>
      <c r="E60" s="10" t="s">
        <v>130</v>
      </c>
      <c r="F60" s="12">
        <v>80</v>
      </c>
      <c r="G60" s="12">
        <v>67</v>
      </c>
      <c r="H60" s="13">
        <f t="shared" si="0"/>
        <v>147</v>
      </c>
      <c r="I60" s="15">
        <f t="shared" si="8"/>
        <v>2</v>
      </c>
      <c r="J60" s="13" t="s">
        <v>142</v>
      </c>
    </row>
    <row r="61" spans="1:10">
      <c r="A61" s="10">
        <v>58</v>
      </c>
      <c r="B61" s="23"/>
      <c r="C61" s="25"/>
      <c r="D61" s="11" t="s">
        <v>131</v>
      </c>
      <c r="E61" s="10" t="s">
        <v>132</v>
      </c>
      <c r="F61" s="12">
        <v>98</v>
      </c>
      <c r="G61" s="12">
        <v>65</v>
      </c>
      <c r="H61" s="13">
        <f t="shared" si="0"/>
        <v>163</v>
      </c>
      <c r="I61" s="15">
        <f t="shared" si="8"/>
        <v>1</v>
      </c>
      <c r="J61" s="13" t="s">
        <v>143</v>
      </c>
    </row>
    <row r="62" spans="1:10">
      <c r="A62" s="10">
        <v>59</v>
      </c>
      <c r="B62" s="23"/>
      <c r="C62" s="25"/>
      <c r="D62" s="11" t="s">
        <v>133</v>
      </c>
      <c r="E62" s="10" t="s">
        <v>134</v>
      </c>
      <c r="F62" s="12">
        <v>82</v>
      </c>
      <c r="G62" s="12">
        <v>60</v>
      </c>
      <c r="H62" s="13">
        <f t="shared" si="0"/>
        <v>142</v>
      </c>
      <c r="I62" s="15">
        <f t="shared" si="8"/>
        <v>3</v>
      </c>
      <c r="J62" s="13" t="s">
        <v>142</v>
      </c>
    </row>
    <row r="63" spans="1:10">
      <c r="A63" s="10">
        <v>60</v>
      </c>
      <c r="B63" s="23"/>
      <c r="C63" s="26"/>
      <c r="D63" s="11" t="s">
        <v>135</v>
      </c>
      <c r="E63" s="10" t="s">
        <v>136</v>
      </c>
      <c r="F63" s="12">
        <v>67</v>
      </c>
      <c r="G63" s="12">
        <v>52</v>
      </c>
      <c r="H63" s="13">
        <f t="shared" si="0"/>
        <v>119</v>
      </c>
      <c r="I63" s="15">
        <f t="shared" si="8"/>
        <v>7</v>
      </c>
      <c r="J63" s="13" t="s">
        <v>145</v>
      </c>
    </row>
  </sheetData>
  <mergeCells count="17">
    <mergeCell ref="B22:B24"/>
    <mergeCell ref="B25:B29"/>
    <mergeCell ref="C30:C35"/>
    <mergeCell ref="C36:C52"/>
    <mergeCell ref="C53:C63"/>
    <mergeCell ref="A2:J2"/>
    <mergeCell ref="C4:C9"/>
    <mergeCell ref="C10:C16"/>
    <mergeCell ref="C17:C21"/>
    <mergeCell ref="C22:C24"/>
    <mergeCell ref="C25:C29"/>
    <mergeCell ref="B17:B21"/>
    <mergeCell ref="B10:B16"/>
    <mergeCell ref="B4:B9"/>
    <mergeCell ref="B53:B63"/>
    <mergeCell ref="B36:B52"/>
    <mergeCell ref="B30:B35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opLeftCell="A22" workbookViewId="0">
      <selection activeCell="F40" sqref="F40:G40"/>
    </sheetView>
  </sheetViews>
  <sheetFormatPr defaultRowHeight="13.5"/>
  <sheetData>
    <row r="1" spans="1:9" ht="26.25" thickBot="1">
      <c r="A1" s="1" t="s">
        <v>3</v>
      </c>
      <c r="B1" s="2" t="s">
        <v>4</v>
      </c>
      <c r="C1" s="2" t="s">
        <v>5</v>
      </c>
      <c r="D1" s="2" t="s">
        <v>6</v>
      </c>
      <c r="E1" s="2" t="s">
        <v>0</v>
      </c>
      <c r="F1" s="2" t="s">
        <v>1</v>
      </c>
      <c r="G1" s="29" t="s">
        <v>2</v>
      </c>
      <c r="H1" s="30"/>
      <c r="I1" s="2" t="s">
        <v>7</v>
      </c>
    </row>
    <row r="2" spans="1:9" ht="14.25" thickBot="1">
      <c r="A2" s="5">
        <v>1</v>
      </c>
      <c r="B2" s="31" t="s">
        <v>8</v>
      </c>
      <c r="C2" s="7" t="s">
        <v>9</v>
      </c>
      <c r="D2" s="6" t="s">
        <v>10</v>
      </c>
      <c r="E2" s="3">
        <v>80</v>
      </c>
      <c r="F2" s="3">
        <v>70</v>
      </c>
      <c r="G2" s="34"/>
      <c r="H2" s="35"/>
      <c r="I2" s="3"/>
    </row>
    <row r="3" spans="1:9" ht="14.25" thickBot="1">
      <c r="A3" s="5">
        <v>2</v>
      </c>
      <c r="B3" s="32"/>
      <c r="C3" s="7" t="s">
        <v>11</v>
      </c>
      <c r="D3" s="6" t="s">
        <v>12</v>
      </c>
      <c r="E3" s="3">
        <v>82.6</v>
      </c>
      <c r="F3" s="4">
        <v>90</v>
      </c>
      <c r="G3" s="36"/>
      <c r="H3" s="37"/>
      <c r="I3" s="4"/>
    </row>
    <row r="4" spans="1:9" ht="14.25" thickBot="1">
      <c r="A4" s="5">
        <v>3</v>
      </c>
      <c r="B4" s="32"/>
      <c r="C4" s="7" t="s">
        <v>13</v>
      </c>
      <c r="D4" s="6" t="s">
        <v>14</v>
      </c>
      <c r="E4" s="3">
        <v>85</v>
      </c>
      <c r="F4" s="3">
        <v>60</v>
      </c>
      <c r="G4" s="34"/>
      <c r="H4" s="35"/>
      <c r="I4" s="3"/>
    </row>
    <row r="5" spans="1:9" ht="14.25" thickBot="1">
      <c r="A5" s="5">
        <v>4</v>
      </c>
      <c r="B5" s="32"/>
      <c r="C5" s="7" t="s">
        <v>15</v>
      </c>
      <c r="D5" s="6" t="s">
        <v>16</v>
      </c>
      <c r="E5" s="3">
        <v>70.5</v>
      </c>
      <c r="F5" s="3">
        <v>65</v>
      </c>
      <c r="G5" s="34"/>
      <c r="H5" s="35"/>
      <c r="I5" s="3"/>
    </row>
    <row r="6" spans="1:9" ht="14.25" thickBot="1">
      <c r="A6" s="5">
        <v>5</v>
      </c>
      <c r="B6" s="32"/>
      <c r="C6" s="7" t="s">
        <v>17</v>
      </c>
      <c r="D6" s="6" t="s">
        <v>18</v>
      </c>
      <c r="E6" s="3">
        <v>76</v>
      </c>
      <c r="F6" s="3">
        <v>70</v>
      </c>
      <c r="G6" s="34"/>
      <c r="H6" s="35"/>
      <c r="I6" s="3"/>
    </row>
    <row r="7" spans="1:9" ht="14.25" thickBot="1">
      <c r="A7" s="5">
        <v>6</v>
      </c>
      <c r="B7" s="33"/>
      <c r="C7" s="7" t="s">
        <v>19</v>
      </c>
      <c r="D7" s="6" t="s">
        <v>20</v>
      </c>
      <c r="E7" s="3">
        <v>76</v>
      </c>
      <c r="F7" s="3">
        <v>65</v>
      </c>
      <c r="G7" s="34"/>
      <c r="H7" s="35"/>
      <c r="I7" s="3"/>
    </row>
    <row r="8" spans="1:9" ht="14.25" thickBot="1">
      <c r="A8" s="5">
        <v>7</v>
      </c>
      <c r="B8" s="31" t="s">
        <v>21</v>
      </c>
      <c r="C8" s="7" t="s">
        <v>22</v>
      </c>
      <c r="D8" s="6" t="s">
        <v>23</v>
      </c>
      <c r="E8" s="3">
        <v>45.3</v>
      </c>
      <c r="F8" s="3">
        <v>65</v>
      </c>
      <c r="G8" s="34"/>
      <c r="H8" s="35"/>
      <c r="I8" s="3"/>
    </row>
    <row r="9" spans="1:9" ht="14.25" thickBot="1">
      <c r="A9" s="5">
        <v>8</v>
      </c>
      <c r="B9" s="32"/>
      <c r="C9" s="7" t="s">
        <v>24</v>
      </c>
      <c r="D9" s="6" t="s">
        <v>25</v>
      </c>
      <c r="E9" s="3">
        <v>87.3</v>
      </c>
      <c r="F9" s="3">
        <v>95</v>
      </c>
      <c r="G9" s="34"/>
      <c r="H9" s="35"/>
      <c r="I9" s="3"/>
    </row>
    <row r="10" spans="1:9" ht="14.25" thickBot="1">
      <c r="A10" s="5">
        <v>9</v>
      </c>
      <c r="B10" s="32"/>
      <c r="C10" s="7" t="s">
        <v>26</v>
      </c>
      <c r="D10" s="6" t="s">
        <v>27</v>
      </c>
      <c r="E10" s="3">
        <v>56.3</v>
      </c>
      <c r="F10" s="3">
        <v>20</v>
      </c>
      <c r="G10" s="34"/>
      <c r="H10" s="35"/>
      <c r="I10" s="3"/>
    </row>
    <row r="11" spans="1:9" ht="14.25" thickBot="1">
      <c r="A11" s="5">
        <v>10</v>
      </c>
      <c r="B11" s="32"/>
      <c r="C11" s="7" t="s">
        <v>28</v>
      </c>
      <c r="D11" s="6" t="s">
        <v>29</v>
      </c>
      <c r="E11" s="3">
        <v>74.7</v>
      </c>
      <c r="F11" s="3">
        <v>65</v>
      </c>
      <c r="G11" s="34"/>
      <c r="H11" s="35"/>
      <c r="I11" s="3"/>
    </row>
    <row r="12" spans="1:9" ht="14.25" thickBot="1">
      <c r="A12" s="5">
        <v>11</v>
      </c>
      <c r="B12" s="32"/>
      <c r="C12" s="7" t="s">
        <v>30</v>
      </c>
      <c r="D12" s="6" t="s">
        <v>31</v>
      </c>
      <c r="E12" s="3"/>
      <c r="F12" s="3"/>
      <c r="G12" s="34"/>
      <c r="H12" s="35"/>
      <c r="I12" s="3" t="s">
        <v>32</v>
      </c>
    </row>
    <row r="13" spans="1:9" ht="14.25" thickBot="1">
      <c r="A13" s="5">
        <v>12</v>
      </c>
      <c r="B13" s="32"/>
      <c r="C13" s="7" t="s">
        <v>33</v>
      </c>
      <c r="D13" s="6" t="s">
        <v>34</v>
      </c>
      <c r="E13" s="3">
        <v>55.3</v>
      </c>
      <c r="F13" s="3">
        <v>30</v>
      </c>
      <c r="G13" s="34"/>
      <c r="H13" s="35"/>
      <c r="I13" s="3"/>
    </row>
    <row r="14" spans="1:9" ht="14.25" thickBot="1">
      <c r="A14" s="5">
        <v>13</v>
      </c>
      <c r="B14" s="33"/>
      <c r="C14" s="7" t="s">
        <v>35</v>
      </c>
      <c r="D14" s="6" t="s">
        <v>36</v>
      </c>
      <c r="E14" s="3"/>
      <c r="F14" s="3"/>
      <c r="G14" s="34"/>
      <c r="H14" s="35"/>
      <c r="I14" s="3" t="s">
        <v>32</v>
      </c>
    </row>
    <row r="15" spans="1:9" ht="14.25" thickBot="1">
      <c r="A15" s="5">
        <v>14</v>
      </c>
      <c r="B15" s="31" t="s">
        <v>37</v>
      </c>
      <c r="C15" s="7" t="s">
        <v>38</v>
      </c>
      <c r="D15" s="6" t="s">
        <v>39</v>
      </c>
      <c r="E15" s="3">
        <v>82</v>
      </c>
      <c r="F15" s="3">
        <v>60</v>
      </c>
      <c r="G15" s="34"/>
      <c r="H15" s="35"/>
      <c r="I15" s="3"/>
    </row>
    <row r="16" spans="1:9" ht="14.25" thickBot="1">
      <c r="A16" s="5">
        <v>15</v>
      </c>
      <c r="B16" s="32"/>
      <c r="C16" s="7" t="s">
        <v>40</v>
      </c>
      <c r="D16" s="6" t="s">
        <v>41</v>
      </c>
      <c r="E16" s="3">
        <v>60.7</v>
      </c>
      <c r="F16" s="3">
        <v>65</v>
      </c>
      <c r="G16" s="34"/>
      <c r="H16" s="35"/>
      <c r="I16" s="3"/>
    </row>
    <row r="17" spans="1:9" ht="14.25" thickBot="1">
      <c r="A17" s="5">
        <v>16</v>
      </c>
      <c r="B17" s="32"/>
      <c r="C17" s="7" t="s">
        <v>42</v>
      </c>
      <c r="D17" s="6" t="s">
        <v>43</v>
      </c>
      <c r="E17" s="3">
        <v>60</v>
      </c>
      <c r="F17" s="3">
        <v>50</v>
      </c>
      <c r="G17" s="34"/>
      <c r="H17" s="35"/>
      <c r="I17" s="3"/>
    </row>
    <row r="18" spans="1:9" ht="14.25" thickBot="1">
      <c r="A18" s="5">
        <v>17</v>
      </c>
      <c r="B18" s="32"/>
      <c r="C18" s="7" t="s">
        <v>44</v>
      </c>
      <c r="D18" s="6" t="s">
        <v>45</v>
      </c>
      <c r="E18" s="3">
        <v>62.3</v>
      </c>
      <c r="F18" s="3">
        <v>70</v>
      </c>
      <c r="G18" s="34"/>
      <c r="H18" s="35"/>
      <c r="I18" s="3"/>
    </row>
    <row r="19" spans="1:9" ht="14.25" thickBot="1">
      <c r="A19" s="5">
        <v>18</v>
      </c>
      <c r="B19" s="33"/>
      <c r="C19" s="7" t="s">
        <v>46</v>
      </c>
      <c r="D19" s="6" t="s">
        <v>47</v>
      </c>
      <c r="E19" s="3">
        <v>64.3</v>
      </c>
      <c r="F19" s="3">
        <v>62</v>
      </c>
      <c r="G19" s="34"/>
      <c r="H19" s="35"/>
      <c r="I19" s="3"/>
    </row>
    <row r="20" spans="1:9" ht="14.25" thickBot="1">
      <c r="A20" s="5">
        <v>19</v>
      </c>
      <c r="B20" s="31" t="s">
        <v>48</v>
      </c>
      <c r="C20" s="7" t="s">
        <v>49</v>
      </c>
      <c r="D20" s="6" t="s">
        <v>50</v>
      </c>
      <c r="E20" s="3">
        <v>0</v>
      </c>
      <c r="F20" s="3">
        <v>40</v>
      </c>
      <c r="G20" s="34"/>
      <c r="H20" s="35"/>
      <c r="I20" s="3"/>
    </row>
    <row r="21" spans="1:9" ht="14.25" thickBot="1">
      <c r="A21" s="5">
        <v>20</v>
      </c>
      <c r="B21" s="32"/>
      <c r="C21" s="7" t="s">
        <v>51</v>
      </c>
      <c r="D21" s="6" t="s">
        <v>52</v>
      </c>
      <c r="E21" s="3">
        <v>60.7</v>
      </c>
      <c r="F21" s="3">
        <v>45</v>
      </c>
      <c r="G21" s="34"/>
      <c r="H21" s="35"/>
      <c r="I21" s="3"/>
    </row>
    <row r="22" spans="1:9" ht="14.25" thickBot="1">
      <c r="A22" s="5">
        <v>21</v>
      </c>
      <c r="B22" s="33"/>
      <c r="C22" s="7" t="s">
        <v>53</v>
      </c>
      <c r="D22" s="6" t="s">
        <v>54</v>
      </c>
      <c r="E22" s="3">
        <v>85.7</v>
      </c>
      <c r="F22" s="3">
        <v>70</v>
      </c>
      <c r="G22" s="34"/>
      <c r="H22" s="35"/>
      <c r="I22" s="3"/>
    </row>
    <row r="23" spans="1:9" ht="14.25" thickBot="1">
      <c r="A23" s="5">
        <v>22</v>
      </c>
      <c r="B23" s="31" t="s">
        <v>55</v>
      </c>
      <c r="C23" s="7" t="s">
        <v>56</v>
      </c>
      <c r="D23" s="6" t="s">
        <v>57</v>
      </c>
      <c r="E23" s="3">
        <v>63.3</v>
      </c>
      <c r="F23" s="3">
        <v>70</v>
      </c>
      <c r="G23" s="34"/>
      <c r="H23" s="35"/>
      <c r="I23" s="3"/>
    </row>
    <row r="24" spans="1:9" ht="14.25" thickBot="1">
      <c r="A24" s="5">
        <v>23</v>
      </c>
      <c r="B24" s="32"/>
      <c r="C24" s="7" t="s">
        <v>58</v>
      </c>
      <c r="D24" s="6" t="s">
        <v>59</v>
      </c>
      <c r="E24" s="3">
        <v>88.8</v>
      </c>
      <c r="F24" s="3">
        <v>90</v>
      </c>
      <c r="G24" s="34"/>
      <c r="H24" s="35"/>
      <c r="I24" s="3"/>
    </row>
    <row r="25" spans="1:9" ht="14.25" thickBot="1">
      <c r="A25" s="5">
        <v>24</v>
      </c>
      <c r="B25" s="32"/>
      <c r="C25" s="7" t="s">
        <v>60</v>
      </c>
      <c r="D25" s="6" t="s">
        <v>61</v>
      </c>
      <c r="E25" s="3">
        <v>84</v>
      </c>
      <c r="F25" s="3">
        <v>85</v>
      </c>
      <c r="G25" s="34"/>
      <c r="H25" s="35"/>
      <c r="I25" s="3"/>
    </row>
    <row r="26" spans="1:9" ht="14.25" thickBot="1">
      <c r="A26" s="5">
        <v>25</v>
      </c>
      <c r="B26" s="32"/>
      <c r="C26" s="7" t="s">
        <v>62</v>
      </c>
      <c r="D26" s="6" t="s">
        <v>63</v>
      </c>
      <c r="E26" s="3">
        <v>73.2</v>
      </c>
      <c r="F26" s="3">
        <v>60</v>
      </c>
      <c r="G26" s="34"/>
      <c r="H26" s="35"/>
      <c r="I26" s="3"/>
    </row>
    <row r="27" spans="1:9" ht="14.25" thickBot="1">
      <c r="A27" s="5">
        <v>26</v>
      </c>
      <c r="B27" s="33"/>
      <c r="C27" s="7" t="s">
        <v>64</v>
      </c>
      <c r="D27" s="6" t="s">
        <v>65</v>
      </c>
      <c r="E27" s="3"/>
      <c r="F27" s="3"/>
      <c r="G27" s="34"/>
      <c r="H27" s="35"/>
      <c r="I27" s="3" t="s">
        <v>32</v>
      </c>
    </row>
    <row r="28" spans="1:9" ht="14.25" thickBot="1">
      <c r="A28" s="5">
        <v>27</v>
      </c>
      <c r="B28" s="31" t="s">
        <v>66</v>
      </c>
      <c r="C28" s="7" t="s">
        <v>67</v>
      </c>
      <c r="D28" s="6" t="s">
        <v>68</v>
      </c>
      <c r="E28" s="3">
        <v>77.7</v>
      </c>
      <c r="F28" s="3">
        <v>80</v>
      </c>
      <c r="G28" s="34"/>
      <c r="H28" s="35"/>
      <c r="I28" s="3"/>
    </row>
    <row r="29" spans="1:9" ht="14.25" thickBot="1">
      <c r="A29" s="5">
        <v>28</v>
      </c>
      <c r="B29" s="32"/>
      <c r="C29" s="7" t="s">
        <v>69</v>
      </c>
      <c r="D29" s="6" t="s">
        <v>70</v>
      </c>
      <c r="E29" s="3">
        <v>88</v>
      </c>
      <c r="F29" s="3">
        <v>70</v>
      </c>
      <c r="G29" s="34"/>
      <c r="H29" s="35"/>
      <c r="I29" s="3"/>
    </row>
    <row r="30" spans="1:9" ht="14.25" thickBot="1">
      <c r="A30" s="5">
        <v>29</v>
      </c>
      <c r="B30" s="32"/>
      <c r="C30" s="7" t="s">
        <v>71</v>
      </c>
      <c r="D30" s="6" t="s">
        <v>72</v>
      </c>
      <c r="E30" s="3">
        <v>62</v>
      </c>
      <c r="F30" s="3">
        <v>50</v>
      </c>
      <c r="G30" s="34"/>
      <c r="H30" s="35"/>
      <c r="I30" s="3"/>
    </row>
    <row r="31" spans="1:9" ht="14.25" thickBot="1">
      <c r="A31" s="5">
        <v>30</v>
      </c>
      <c r="B31" s="32"/>
      <c r="C31" s="7" t="s">
        <v>73</v>
      </c>
      <c r="D31" s="6" t="s">
        <v>74</v>
      </c>
      <c r="E31" s="3">
        <v>65</v>
      </c>
      <c r="F31" s="3">
        <v>93</v>
      </c>
      <c r="G31" s="34"/>
      <c r="H31" s="35"/>
      <c r="I31" s="3"/>
    </row>
    <row r="32" spans="1:9" ht="14.25" thickBot="1">
      <c r="A32" s="5">
        <v>31</v>
      </c>
      <c r="B32" s="32"/>
      <c r="C32" s="7" t="s">
        <v>75</v>
      </c>
      <c r="D32" s="6" t="s">
        <v>76</v>
      </c>
      <c r="E32" s="3">
        <v>71.7</v>
      </c>
      <c r="F32" s="3">
        <v>80</v>
      </c>
      <c r="G32" s="34"/>
      <c r="H32" s="35"/>
      <c r="I32" s="3"/>
    </row>
    <row r="33" spans="1:9" ht="14.25" thickBot="1">
      <c r="A33" s="5">
        <v>32</v>
      </c>
      <c r="B33" s="33"/>
      <c r="C33" s="7" t="s">
        <v>77</v>
      </c>
      <c r="D33" s="6" t="s">
        <v>78</v>
      </c>
      <c r="E33" s="3">
        <v>61.3</v>
      </c>
      <c r="F33" s="3">
        <v>55</v>
      </c>
      <c r="G33" s="34"/>
      <c r="H33" s="35"/>
      <c r="I33" s="3"/>
    </row>
    <row r="34" spans="1:9" ht="14.25" thickBot="1">
      <c r="A34" s="5">
        <v>33</v>
      </c>
      <c r="B34" s="31" t="s">
        <v>79</v>
      </c>
      <c r="C34" s="7" t="s">
        <v>80</v>
      </c>
      <c r="D34" s="6" t="s">
        <v>81</v>
      </c>
      <c r="E34" s="3">
        <v>60</v>
      </c>
      <c r="F34" s="3">
        <v>32</v>
      </c>
      <c r="G34" s="34"/>
      <c r="H34" s="35"/>
      <c r="I34" s="3"/>
    </row>
    <row r="35" spans="1:9" ht="14.25" thickBot="1">
      <c r="A35" s="5">
        <v>34</v>
      </c>
      <c r="B35" s="32"/>
      <c r="C35" s="7" t="s">
        <v>82</v>
      </c>
      <c r="D35" s="6" t="s">
        <v>83</v>
      </c>
      <c r="E35" s="3">
        <v>69</v>
      </c>
      <c r="F35" s="3">
        <v>45</v>
      </c>
      <c r="G35" s="34"/>
      <c r="H35" s="35"/>
      <c r="I35" s="3"/>
    </row>
    <row r="36" spans="1:9" ht="14.25" thickBot="1">
      <c r="A36" s="5">
        <v>35</v>
      </c>
      <c r="B36" s="32"/>
      <c r="C36" s="7" t="s">
        <v>84</v>
      </c>
      <c r="D36" s="6" t="s">
        <v>85</v>
      </c>
      <c r="E36" s="3">
        <v>45</v>
      </c>
      <c r="F36" s="3">
        <v>55</v>
      </c>
      <c r="G36" s="34"/>
      <c r="H36" s="35"/>
      <c r="I36" s="3"/>
    </row>
    <row r="37" spans="1:9" ht="14.25" thickBot="1">
      <c r="A37" s="5">
        <v>36</v>
      </c>
      <c r="B37" s="32"/>
      <c r="C37" s="7" t="s">
        <v>86</v>
      </c>
      <c r="D37" s="6" t="s">
        <v>87</v>
      </c>
      <c r="E37" s="3">
        <v>58</v>
      </c>
      <c r="F37" s="3">
        <v>35</v>
      </c>
      <c r="G37" s="34"/>
      <c r="H37" s="35"/>
      <c r="I37" s="3"/>
    </row>
    <row r="38" spans="1:9" ht="14.25" thickBot="1">
      <c r="A38" s="5">
        <v>37</v>
      </c>
      <c r="B38" s="32"/>
      <c r="C38" s="7" t="s">
        <v>88</v>
      </c>
      <c r="D38" s="6" t="s">
        <v>89</v>
      </c>
      <c r="E38" s="3">
        <v>29</v>
      </c>
      <c r="F38" s="3">
        <v>25</v>
      </c>
      <c r="G38" s="34"/>
      <c r="H38" s="35"/>
      <c r="I38" s="3"/>
    </row>
    <row r="39" spans="1:9" ht="14.25" thickBot="1">
      <c r="A39" s="5">
        <v>38</v>
      </c>
      <c r="B39" s="32"/>
      <c r="C39" s="7" t="s">
        <v>90</v>
      </c>
      <c r="D39" s="6" t="s">
        <v>91</v>
      </c>
      <c r="E39" s="3">
        <v>42</v>
      </c>
      <c r="F39" s="3">
        <v>40</v>
      </c>
      <c r="G39" s="34"/>
      <c r="H39" s="35"/>
      <c r="I39" s="3"/>
    </row>
    <row r="40" spans="1:9" ht="14.25" thickBot="1">
      <c r="A40" s="5">
        <v>39</v>
      </c>
      <c r="B40" s="32"/>
      <c r="C40" s="7" t="s">
        <v>92</v>
      </c>
      <c r="D40" s="6" t="s">
        <v>93</v>
      </c>
      <c r="E40" s="3">
        <v>52</v>
      </c>
      <c r="F40" s="34">
        <v>25</v>
      </c>
      <c r="G40" s="35"/>
      <c r="H40" s="3"/>
      <c r="I40" s="3"/>
    </row>
    <row r="41" spans="1:9" ht="14.25" thickBot="1">
      <c r="A41" s="5">
        <v>40</v>
      </c>
      <c r="B41" s="32"/>
      <c r="C41" s="7" t="s">
        <v>94</v>
      </c>
      <c r="D41" s="6" t="s">
        <v>95</v>
      </c>
      <c r="E41" s="3"/>
      <c r="F41" s="34"/>
      <c r="G41" s="35"/>
      <c r="H41" s="3"/>
      <c r="I41" s="3" t="s">
        <v>32</v>
      </c>
    </row>
    <row r="42" spans="1:9" ht="14.25" thickBot="1">
      <c r="A42" s="5">
        <v>41</v>
      </c>
      <c r="B42" s="32"/>
      <c r="C42" s="7" t="s">
        <v>96</v>
      </c>
      <c r="D42" s="6" t="s">
        <v>97</v>
      </c>
      <c r="E42" s="3">
        <v>39</v>
      </c>
      <c r="F42" s="34">
        <v>40</v>
      </c>
      <c r="G42" s="35"/>
      <c r="H42" s="3"/>
      <c r="I42" s="3"/>
    </row>
    <row r="43" spans="1:9" ht="14.25" thickBot="1">
      <c r="A43" s="5">
        <v>42</v>
      </c>
      <c r="B43" s="32"/>
      <c r="C43" s="7" t="s">
        <v>98</v>
      </c>
      <c r="D43" s="6" t="s">
        <v>99</v>
      </c>
      <c r="E43" s="3">
        <v>18</v>
      </c>
      <c r="F43" s="34">
        <v>20</v>
      </c>
      <c r="G43" s="35"/>
      <c r="H43" s="3"/>
      <c r="I43" s="3"/>
    </row>
    <row r="44" spans="1:9" ht="14.25" thickBot="1">
      <c r="A44" s="5">
        <v>43</v>
      </c>
      <c r="B44" s="32"/>
      <c r="C44" s="7" t="s">
        <v>100</v>
      </c>
      <c r="D44" s="6" t="s">
        <v>101</v>
      </c>
      <c r="E44" s="3">
        <v>49</v>
      </c>
      <c r="F44" s="34">
        <v>40</v>
      </c>
      <c r="G44" s="35"/>
      <c r="H44" s="3"/>
      <c r="I44" s="3"/>
    </row>
    <row r="45" spans="1:9" ht="14.25" thickBot="1">
      <c r="A45" s="5">
        <v>44</v>
      </c>
      <c r="B45" s="32"/>
      <c r="C45" s="7" t="s">
        <v>102</v>
      </c>
      <c r="D45" s="6" t="s">
        <v>103</v>
      </c>
      <c r="E45" s="3"/>
      <c r="F45" s="34"/>
      <c r="G45" s="35"/>
      <c r="H45" s="3"/>
      <c r="I45" s="3" t="s">
        <v>32</v>
      </c>
    </row>
    <row r="46" spans="1:9" ht="14.25" thickBot="1">
      <c r="A46" s="5">
        <v>45</v>
      </c>
      <c r="B46" s="32"/>
      <c r="C46" s="7" t="s">
        <v>104</v>
      </c>
      <c r="D46" s="6" t="s">
        <v>105</v>
      </c>
      <c r="E46" s="3">
        <v>49</v>
      </c>
      <c r="F46" s="34">
        <v>30</v>
      </c>
      <c r="G46" s="35"/>
      <c r="H46" s="3"/>
      <c r="I46" s="3"/>
    </row>
    <row r="47" spans="1:9" ht="14.25" thickBot="1">
      <c r="A47" s="5">
        <v>46</v>
      </c>
      <c r="B47" s="32"/>
      <c r="C47" s="7" t="s">
        <v>106</v>
      </c>
      <c r="D47" s="6" t="s">
        <v>107</v>
      </c>
      <c r="E47" s="3">
        <v>84</v>
      </c>
      <c r="F47" s="34">
        <v>45</v>
      </c>
      <c r="G47" s="35"/>
      <c r="H47" s="3"/>
      <c r="I47" s="3"/>
    </row>
    <row r="48" spans="1:9" ht="14.25" thickBot="1">
      <c r="A48" s="5">
        <v>47</v>
      </c>
      <c r="B48" s="32"/>
      <c r="C48" s="7" t="s">
        <v>108</v>
      </c>
      <c r="D48" s="6" t="s">
        <v>109</v>
      </c>
      <c r="E48" s="3">
        <v>64</v>
      </c>
      <c r="F48" s="34">
        <v>48</v>
      </c>
      <c r="G48" s="35"/>
      <c r="H48" s="3"/>
      <c r="I48" s="3"/>
    </row>
    <row r="49" spans="1:9" ht="14.25" thickBot="1">
      <c r="A49" s="5">
        <v>48</v>
      </c>
      <c r="B49" s="32"/>
      <c r="C49" s="7" t="s">
        <v>110</v>
      </c>
      <c r="D49" s="6" t="s">
        <v>111</v>
      </c>
      <c r="E49" s="3">
        <v>60</v>
      </c>
      <c r="F49" s="34">
        <v>60</v>
      </c>
      <c r="G49" s="35"/>
      <c r="H49" s="3"/>
      <c r="I49" s="3"/>
    </row>
    <row r="50" spans="1:9" ht="14.25" thickBot="1">
      <c r="A50" s="5">
        <v>49</v>
      </c>
      <c r="B50" s="33"/>
      <c r="C50" s="7" t="s">
        <v>112</v>
      </c>
      <c r="D50" s="6" t="s">
        <v>113</v>
      </c>
      <c r="E50" s="3">
        <v>37</v>
      </c>
      <c r="F50" s="34">
        <v>35</v>
      </c>
      <c r="G50" s="35"/>
      <c r="H50" s="3"/>
      <c r="I50" s="3"/>
    </row>
    <row r="51" spans="1:9" ht="14.25" thickBot="1">
      <c r="A51" s="5">
        <v>50</v>
      </c>
      <c r="B51" s="31" t="s">
        <v>114</v>
      </c>
      <c r="C51" s="7" t="s">
        <v>115</v>
      </c>
      <c r="D51" s="6" t="s">
        <v>116</v>
      </c>
      <c r="E51" s="3">
        <v>65</v>
      </c>
      <c r="F51" s="34">
        <v>41</v>
      </c>
      <c r="G51" s="35"/>
      <c r="H51" s="3"/>
      <c r="I51" s="3"/>
    </row>
    <row r="52" spans="1:9" ht="14.25" thickBot="1">
      <c r="A52" s="5">
        <v>51</v>
      </c>
      <c r="B52" s="32"/>
      <c r="C52" s="7" t="s">
        <v>117</v>
      </c>
      <c r="D52" s="6" t="s">
        <v>118</v>
      </c>
      <c r="E52" s="3">
        <v>65</v>
      </c>
      <c r="F52" s="34"/>
      <c r="G52" s="35"/>
      <c r="H52" s="3"/>
      <c r="I52" s="3"/>
    </row>
    <row r="53" spans="1:9" ht="14.25" thickBot="1">
      <c r="A53" s="5">
        <v>52</v>
      </c>
      <c r="B53" s="32"/>
      <c r="C53" s="7" t="s">
        <v>119</v>
      </c>
      <c r="D53" s="6" t="s">
        <v>120</v>
      </c>
      <c r="E53" s="3">
        <v>70</v>
      </c>
      <c r="F53" s="34"/>
      <c r="G53" s="35"/>
      <c r="H53" s="3"/>
      <c r="I53" s="3"/>
    </row>
    <row r="54" spans="1:9" ht="14.25" thickBot="1">
      <c r="A54" s="5">
        <v>53</v>
      </c>
      <c r="B54" s="32"/>
      <c r="C54" s="7" t="s">
        <v>121</v>
      </c>
      <c r="D54" s="6" t="s">
        <v>122</v>
      </c>
      <c r="E54" s="3">
        <v>82</v>
      </c>
      <c r="F54" s="34">
        <v>48</v>
      </c>
      <c r="G54" s="35"/>
      <c r="H54" s="3"/>
      <c r="I54" s="3"/>
    </row>
    <row r="55" spans="1:9" ht="14.25" thickBot="1">
      <c r="A55" s="5">
        <v>54</v>
      </c>
      <c r="B55" s="32"/>
      <c r="C55" s="7" t="s">
        <v>123</v>
      </c>
      <c r="D55" s="6" t="s">
        <v>124</v>
      </c>
      <c r="E55" s="3"/>
      <c r="F55" s="34"/>
      <c r="G55" s="35"/>
      <c r="H55" s="3"/>
      <c r="I55" s="3" t="s">
        <v>32</v>
      </c>
    </row>
    <row r="56" spans="1:9" ht="14.25" thickBot="1">
      <c r="A56" s="5">
        <v>55</v>
      </c>
      <c r="B56" s="32"/>
      <c r="C56" s="7" t="s">
        <v>125</v>
      </c>
      <c r="D56" s="6" t="s">
        <v>126</v>
      </c>
      <c r="E56" s="3">
        <v>75</v>
      </c>
      <c r="F56" s="34">
        <v>48</v>
      </c>
      <c r="G56" s="35"/>
      <c r="H56" s="3"/>
      <c r="I56" s="3"/>
    </row>
    <row r="57" spans="1:9" ht="14.25" thickBot="1">
      <c r="A57" s="5">
        <v>56</v>
      </c>
      <c r="B57" s="32"/>
      <c r="C57" s="7" t="s">
        <v>127</v>
      </c>
      <c r="D57" s="6" t="s">
        <v>128</v>
      </c>
      <c r="E57" s="3">
        <v>80</v>
      </c>
      <c r="F57" s="34">
        <v>56</v>
      </c>
      <c r="G57" s="35"/>
      <c r="H57" s="3"/>
      <c r="I57" s="3"/>
    </row>
    <row r="58" spans="1:9" ht="14.25" thickBot="1">
      <c r="A58" s="5">
        <v>57</v>
      </c>
      <c r="B58" s="32"/>
      <c r="C58" s="7" t="s">
        <v>129</v>
      </c>
      <c r="D58" s="6" t="s">
        <v>130</v>
      </c>
      <c r="E58" s="3">
        <v>80</v>
      </c>
      <c r="F58" s="34">
        <v>67</v>
      </c>
      <c r="G58" s="35"/>
      <c r="H58" s="3"/>
      <c r="I58" s="3"/>
    </row>
    <row r="59" spans="1:9" ht="14.25" thickBot="1">
      <c r="A59" s="5">
        <v>58</v>
      </c>
      <c r="B59" s="32"/>
      <c r="C59" s="7" t="s">
        <v>131</v>
      </c>
      <c r="D59" s="6" t="s">
        <v>132</v>
      </c>
      <c r="E59" s="3">
        <v>98</v>
      </c>
      <c r="F59" s="34">
        <v>65</v>
      </c>
      <c r="G59" s="35"/>
      <c r="H59" s="3"/>
      <c r="I59" s="3"/>
    </row>
    <row r="60" spans="1:9" ht="14.25" thickBot="1">
      <c r="A60" s="5">
        <v>59</v>
      </c>
      <c r="B60" s="32"/>
      <c r="C60" s="7" t="s">
        <v>133</v>
      </c>
      <c r="D60" s="6" t="s">
        <v>134</v>
      </c>
      <c r="E60" s="3">
        <v>82</v>
      </c>
      <c r="F60" s="34">
        <v>60</v>
      </c>
      <c r="G60" s="35"/>
      <c r="H60" s="3"/>
      <c r="I60" s="3"/>
    </row>
    <row r="61" spans="1:9" ht="14.25" thickBot="1">
      <c r="A61" s="5">
        <v>60</v>
      </c>
      <c r="B61" s="33"/>
      <c r="C61" s="7" t="s">
        <v>135</v>
      </c>
      <c r="D61" s="6" t="s">
        <v>136</v>
      </c>
      <c r="E61" s="3">
        <v>67</v>
      </c>
      <c r="F61" s="34">
        <v>52</v>
      </c>
      <c r="G61" s="35"/>
      <c r="H61" s="3"/>
      <c r="I61" s="3"/>
    </row>
  </sheetData>
  <mergeCells count="69">
    <mergeCell ref="F49:G49"/>
    <mergeCell ref="F50:G50"/>
    <mergeCell ref="B51:B61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48:G48"/>
    <mergeCell ref="B34:B50"/>
    <mergeCell ref="G34:H34"/>
    <mergeCell ref="G35:H35"/>
    <mergeCell ref="G36:H36"/>
    <mergeCell ref="G37:H37"/>
    <mergeCell ref="G38:H38"/>
    <mergeCell ref="G39:H39"/>
    <mergeCell ref="F40:G40"/>
    <mergeCell ref="F41:G41"/>
    <mergeCell ref="F42:G42"/>
    <mergeCell ref="F43:G43"/>
    <mergeCell ref="F44:G44"/>
    <mergeCell ref="F45:G45"/>
    <mergeCell ref="F46:G46"/>
    <mergeCell ref="F47:G47"/>
    <mergeCell ref="B28:B33"/>
    <mergeCell ref="G28:H28"/>
    <mergeCell ref="G29:H29"/>
    <mergeCell ref="G30:H30"/>
    <mergeCell ref="G31:H31"/>
    <mergeCell ref="G32:H32"/>
    <mergeCell ref="G33:H33"/>
    <mergeCell ref="B20:B22"/>
    <mergeCell ref="G20:H20"/>
    <mergeCell ref="G21:H21"/>
    <mergeCell ref="G22:H22"/>
    <mergeCell ref="B23:B27"/>
    <mergeCell ref="G23:H23"/>
    <mergeCell ref="G24:H24"/>
    <mergeCell ref="G25:H25"/>
    <mergeCell ref="G26:H26"/>
    <mergeCell ref="G27:H27"/>
    <mergeCell ref="B15:B19"/>
    <mergeCell ref="G15:H15"/>
    <mergeCell ref="G16:H16"/>
    <mergeCell ref="G17:H17"/>
    <mergeCell ref="G18:H18"/>
    <mergeCell ref="G19:H19"/>
    <mergeCell ref="B8:B14"/>
    <mergeCell ref="G8:H8"/>
    <mergeCell ref="G9:H9"/>
    <mergeCell ref="G10:H10"/>
    <mergeCell ref="G11:H11"/>
    <mergeCell ref="G12:H12"/>
    <mergeCell ref="G13:H13"/>
    <mergeCell ref="G14:H14"/>
    <mergeCell ref="G1:H1"/>
    <mergeCell ref="B2:B7"/>
    <mergeCell ref="G2:H2"/>
    <mergeCell ref="G3:H3"/>
    <mergeCell ref="G4:H4"/>
    <mergeCell ref="G5:H5"/>
    <mergeCell ref="G6:H6"/>
    <mergeCell ref="G7:H7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Sheet2!OLE_LINK1</vt:lpstr>
    </vt:vector>
  </TitlesOfParts>
  <Company>您的公司名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2016-11-09T05:05:10Z</cp:lastPrinted>
  <dcterms:created xsi:type="dcterms:W3CDTF">2016-11-07T07:09:41Z</dcterms:created>
  <dcterms:modified xsi:type="dcterms:W3CDTF">2016-11-09T05:06:08Z</dcterms:modified>
</cp:coreProperties>
</file>