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<sst xmlns="http://schemas.openxmlformats.org/spreadsheetml/2006/main" count="264" uniqueCount="107">
  <si>
    <r>
      <rPr>
        <sz val="12"/>
        <color indexed="8"/>
        <rFont val="宋体"/>
        <family val="0"/>
      </rPr>
      <t>附件1</t>
    </r>
    <r>
      <rPr>
        <sz val="10"/>
        <color indexed="8"/>
        <rFont val="宋体"/>
        <family val="0"/>
      </rPr>
      <t xml:space="preserve">   </t>
    </r>
    <r>
      <rPr>
        <sz val="18"/>
        <color indexed="8"/>
        <rFont val="方正小标宋简体"/>
        <family val="4"/>
      </rPr>
      <t>株洲市天元区2020年面向社会公开招聘中小学、幼儿园教师及学校财务人员计划及岗位条件</t>
    </r>
  </si>
  <si>
    <t>序号</t>
  </si>
  <si>
    <t>招聘
单位</t>
  </si>
  <si>
    <t>岗位名称</t>
  </si>
  <si>
    <t>岗位
代码</t>
  </si>
  <si>
    <t>岗位类别</t>
  </si>
  <si>
    <t>招聘
计划数</t>
  </si>
  <si>
    <t>性别</t>
  </si>
  <si>
    <t>年龄</t>
  </si>
  <si>
    <t>最低学
历要求</t>
  </si>
  <si>
    <t>最低学位</t>
  </si>
  <si>
    <t>职称</t>
  </si>
  <si>
    <t>专业
（未通过教师资格笔试的应届高校毕业生报考中小学教师按以下相应专业报名）</t>
  </si>
  <si>
    <t>其他要求</t>
  </si>
  <si>
    <t>城区
初中</t>
  </si>
  <si>
    <t>初中语文教师</t>
  </si>
  <si>
    <t>CC01</t>
  </si>
  <si>
    <t>专技岗位</t>
  </si>
  <si>
    <t>不限</t>
  </si>
  <si>
    <t>35周岁以下</t>
  </si>
  <si>
    <t>全日制
本科</t>
  </si>
  <si>
    <t>学士</t>
  </si>
  <si>
    <r>
      <t>本科中国语言文学类、教育学专业</t>
    </r>
    <r>
      <rPr>
        <sz val="8"/>
        <color indexed="8"/>
        <rFont val="宋体"/>
        <family val="0"/>
      </rPr>
      <t>；研究生中国语言文学类或课程与教学论（学科教学）</t>
    </r>
  </si>
  <si>
    <t xml:space="preserve">    1.已取得基础教育系列相应及以上等级教师资格证的应、往届毕业生按教师资格证认定的学科报考中小学教师相应岗位，岗位必须与教师资格证认定学科一致（往届毕业生已通过教师资格笔试和面试的、应届高校毕业生已经通过教师资格笔试的，以拟认定的学科报名）；未通过教师资格笔试的应届高校毕业生报考按岗位所要求的专业报名，岗位所要求的专业以《2019年湖南省考试录用公务员专业指导目录》为准。
   2.具有普通话等级证（语文学科二甲及以上，其他学科二乙及以上）。</t>
  </si>
  <si>
    <t>初中数学教师</t>
  </si>
  <si>
    <t>CC02</t>
  </si>
  <si>
    <t>本科数学类；研究生数学类或课程与教学论（学科教学）</t>
  </si>
  <si>
    <t>初中英语教师</t>
  </si>
  <si>
    <t>CC03</t>
  </si>
  <si>
    <t>本科外国语言文学类（限英语）；研究生外国语言文学类（限英语）或课程与教学论（学科教学）</t>
  </si>
  <si>
    <t>初中政治教师</t>
  </si>
  <si>
    <t>CC04</t>
  </si>
  <si>
    <t>本科政治学类；研究生政治学类或课程与教学论（学科教学）</t>
  </si>
  <si>
    <t>初中历史教师</t>
  </si>
  <si>
    <t>CC05</t>
  </si>
  <si>
    <t>本科历史学类；研究生历史学类或课程与教学论（学科教学）</t>
  </si>
  <si>
    <t>初中地理教师</t>
  </si>
  <si>
    <t>CC06</t>
  </si>
  <si>
    <r>
      <t>本科地理</t>
    </r>
    <r>
      <rPr>
        <sz val="8"/>
        <color indexed="8"/>
        <rFont val="宋体"/>
        <family val="0"/>
      </rPr>
      <t>科学类；研究生地理学类或课程与教学论（学科教学）</t>
    </r>
  </si>
  <si>
    <t>初中生物教师</t>
  </si>
  <si>
    <t>CC07</t>
  </si>
  <si>
    <t>本科生物科学类；研究生生物学类或课程与教学论（学科教学）</t>
  </si>
  <si>
    <t>初中信息技术教师</t>
  </si>
  <si>
    <t>CC08</t>
  </si>
  <si>
    <t>本科电子、通信、计算机类，教育技术学专业；研究生教育技术学专业、电子、通信、计算机类或课程与教学论（学科教学）</t>
  </si>
  <si>
    <t>初中体育教师</t>
  </si>
  <si>
    <t>CC09</t>
  </si>
  <si>
    <r>
      <t>本科体育学类</t>
    </r>
    <r>
      <rPr>
        <sz val="8"/>
        <color indexed="8"/>
        <rFont val="宋体"/>
        <family val="0"/>
      </rPr>
      <t>；研究生体育学类或课程与教学论（学科教学）</t>
    </r>
  </si>
  <si>
    <t>初中心理教师</t>
  </si>
  <si>
    <t>CC10</t>
  </si>
  <si>
    <t>心理学类</t>
  </si>
  <si>
    <t>农村
初中</t>
  </si>
  <si>
    <t>NC01</t>
  </si>
  <si>
    <t>NC02</t>
  </si>
  <si>
    <t>NC03</t>
  </si>
  <si>
    <t>初中美术教师</t>
  </si>
  <si>
    <t>NC04</t>
  </si>
  <si>
    <r>
      <t>本科美术艺术类</t>
    </r>
    <r>
      <rPr>
        <sz val="8"/>
        <color indexed="8"/>
        <rFont val="宋体"/>
        <family val="0"/>
      </rPr>
      <t>；研究生美术艺术类或课程与教学论（学科教学）</t>
    </r>
  </si>
  <si>
    <t>城区
小学</t>
  </si>
  <si>
    <t>小学语文教师</t>
  </si>
  <si>
    <t>CX01</t>
  </si>
  <si>
    <t>本科</t>
  </si>
  <si>
    <r>
      <t>本科中国语言文学类、</t>
    </r>
    <r>
      <rPr>
        <sz val="8"/>
        <color indexed="8"/>
        <rFont val="宋体"/>
        <family val="0"/>
      </rPr>
      <t>小学教育专业；研究生中国语言文学类或课程与教学论（学科教学）</t>
    </r>
  </si>
  <si>
    <t>小学数学教师</t>
  </si>
  <si>
    <t>CX02</t>
  </si>
  <si>
    <r>
      <t>本科数学类、</t>
    </r>
    <r>
      <rPr>
        <sz val="8"/>
        <color indexed="8"/>
        <rFont val="宋体"/>
        <family val="0"/>
      </rPr>
      <t>小学教育专业；研究生数学类或课程与教学论（学科教学）</t>
    </r>
  </si>
  <si>
    <t>小学英语教师</t>
  </si>
  <si>
    <t>CX03</t>
  </si>
  <si>
    <t>小学思品教师</t>
  </si>
  <si>
    <t>CX04</t>
  </si>
  <si>
    <r>
      <t>本科政治学类、</t>
    </r>
    <r>
      <rPr>
        <sz val="8"/>
        <color indexed="8"/>
        <rFont val="宋体"/>
        <family val="0"/>
      </rPr>
      <t>小学教育专业；研究生政治学类或课程与教学论（学科教学）</t>
    </r>
  </si>
  <si>
    <t>小学音乐教师</t>
  </si>
  <si>
    <t>CX05</t>
  </si>
  <si>
    <r>
      <t>本科音乐舞蹈艺术类</t>
    </r>
    <r>
      <rPr>
        <sz val="8"/>
        <color indexed="8"/>
        <rFont val="宋体"/>
        <family val="0"/>
      </rPr>
      <t>；研究生音乐艺术类或课程与教学论（学科教学）</t>
    </r>
  </si>
  <si>
    <t>小学体育教师</t>
  </si>
  <si>
    <t>CX06</t>
  </si>
  <si>
    <t>小学美术教师</t>
  </si>
  <si>
    <t>CX07</t>
  </si>
  <si>
    <t>小学科学教师</t>
  </si>
  <si>
    <t>CX08</t>
  </si>
  <si>
    <t>本科物理学类、化学类、生物科学类、科学教育专业；研究生物理学类、化学类、生物学类或课程与教学论（学科教学）</t>
  </si>
  <si>
    <t>小学心理教师</t>
  </si>
  <si>
    <t>CX09</t>
  </si>
  <si>
    <t>小学信息技术</t>
  </si>
  <si>
    <t>CX10</t>
  </si>
  <si>
    <t>农村
小学</t>
  </si>
  <si>
    <t>NX01</t>
  </si>
  <si>
    <t xml:space="preserve">   1.已取得基础教育系列相应及以上等级教师资格证的应、往届毕业生按教师资格证认定的学科报考中小学教师相应岗位，岗位必须与教师资格证认定学科一致（往届毕业生已通过教师资格笔试和面试的、应届高校毕业生已经通过教师资格笔试的，以拟认定的学科报名）；未通过教师资格笔试的应届高校毕业生报考按岗位所要求的专业报名，岗位所要求的专业以《2019年湖南省考试录用公务员专业指导目录》为准。
   2.具有普通话等级证（语文学科二甲及以上，其他学科二乙及以上）。</t>
  </si>
  <si>
    <t>NX02</t>
  </si>
  <si>
    <t>幼儿园</t>
  </si>
  <si>
    <t>幼儿园教师</t>
  </si>
  <si>
    <t>YE01</t>
  </si>
  <si>
    <t>全日制
大专</t>
  </si>
  <si>
    <t>研究生学前教育学专业；本科与大专学前教育</t>
  </si>
  <si>
    <t xml:space="preserve">    1.报考幼儿园教师岗位具有幼儿园教师资格证或合格证明，同时所学专业必须与岗位所要求的专业一致（应届高校毕业生未取得教师资格证的必须签订在2021年8月31日前取得教师资格证的承诺书）；
    2.具有二乙及以上普通话等级证</t>
  </si>
  <si>
    <t>中小学</t>
  </si>
  <si>
    <t>教育高层次人才</t>
  </si>
  <si>
    <t>RC01</t>
  </si>
  <si>
    <t xml:space="preserve"> 女：40周岁以下
男：45周岁以下</t>
  </si>
  <si>
    <t>中小学高级及以上</t>
  </si>
  <si>
    <t xml:space="preserve">    1.具有基础教育系列相应等级教师资格证；
    2.具有普通话等级证（语文学科二甲及以上，其他学科二乙及以上）；
    </t>
  </si>
  <si>
    <t>学校财务人员</t>
  </si>
  <si>
    <t>CW01</t>
  </si>
  <si>
    <t>会计、财务管理、审计及“会计”相关专业。</t>
  </si>
  <si>
    <t>备注：年龄要求“35周岁以下”指1985年1月1日以后出生；其他以此类推。2.本次招聘，应届高校毕业生未通过教师资格笔试的，以岗位所要求的专业报名。专业认定参照《2019年湖南省考试录用公务员专业指导目录》，所学专业未列入《2019年湖南省考试录用公务员专业指导目录》的，由招聘单位提出意见，报区公开招聘教师工作领导小组认定。3.本公告中应届高校毕业生包含2020届高校毕业生及2018、2019届未落实工作单位的高校毕业生。</t>
  </si>
  <si>
    <r>
      <t>具有两</t>
    </r>
    <r>
      <rPr>
        <sz val="9"/>
        <color indexed="8"/>
        <rFont val="宋体"/>
        <family val="0"/>
      </rPr>
      <t>年及</t>
    </r>
    <r>
      <rPr>
        <sz val="9"/>
        <color indexed="8"/>
        <rFont val="宋体"/>
        <family val="0"/>
      </rPr>
      <t>以上财务工作</t>
    </r>
    <r>
      <rPr>
        <sz val="9"/>
        <color indexed="8"/>
        <rFont val="宋体"/>
        <family val="0"/>
      </rPr>
      <t>经历（按足年足月计算，计算截止时间为2020年5月31日）。全日制学习期间的实习、实践均不计算为工作经历。</t>
    </r>
  </si>
  <si>
    <t>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</si>
</sst>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18"/>
      <color indexed="8"/>
      <name val="方正小标宋简体"/>
      <family val="4"/>
    </font>
    <font>
      <sz val="12"/>
      <color indexed="8"/>
      <name val="宋体"/>
      <family val="0"/>
    </font>
    <font>
      <sz val="10"/>
      <color indexed="8"/>
      <name val="宋体"/>
      <family val="0"/>
    </font>
    <font>
      <sz val="8"/>
      <color indexed="8"/>
      <name val="宋体"/>
      <family val="0"/>
    </font>
    <font>
      <sz val="9"/>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8"/>
      <color theme="1"/>
      <name val="Calibri"/>
      <family val="0"/>
    </font>
    <font>
      <sz val="9"/>
      <color theme="1"/>
      <name val="Calibri"/>
      <family val="0"/>
    </font>
    <font>
      <sz val="18"/>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0" xfId="0" applyFont="1" applyBorder="1" applyAlignment="1">
      <alignment horizontal="center" vertical="center"/>
    </xf>
    <xf numFmtId="0" fontId="45" fillId="0" borderId="10" xfId="0" applyFont="1" applyBorder="1" applyAlignment="1">
      <alignment horizontal="left" vertical="center" wrapText="1"/>
    </xf>
    <xf numFmtId="0" fontId="45" fillId="0" borderId="10" xfId="0" applyFont="1" applyBorder="1" applyAlignment="1">
      <alignment horizontal="justify" vertical="center" wrapText="1"/>
    </xf>
    <xf numFmtId="0" fontId="46"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2" fillId="0" borderId="0" xfId="0" applyFont="1" applyAlignment="1">
      <alignment horizontal="left" vertical="center"/>
    </xf>
    <xf numFmtId="0" fontId="47" fillId="0" borderId="0" xfId="0" applyFont="1" applyAlignment="1">
      <alignment horizontal="left" vertical="center"/>
    </xf>
    <xf numFmtId="0" fontId="46" fillId="0" borderId="11" xfId="0" applyFont="1" applyBorder="1" applyAlignment="1">
      <alignment horizontal="left" vertical="center" wrapText="1"/>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110" zoomScaleNormal="110" zoomScalePageLayoutView="0" workbookViewId="0" topLeftCell="A31">
      <selection activeCell="L31" sqref="L31"/>
    </sheetView>
  </sheetViews>
  <sheetFormatPr defaultColWidth="9.00390625" defaultRowHeight="15"/>
  <cols>
    <col min="1" max="1" width="5.00390625" style="0" customWidth="1"/>
    <col min="2" max="2" width="5.57421875" style="0" customWidth="1"/>
    <col min="3" max="3" width="12.8515625" style="0" customWidth="1"/>
    <col min="4" max="4" width="5.7109375" style="0" customWidth="1"/>
    <col min="6" max="6" width="5.421875" style="0" customWidth="1"/>
    <col min="7" max="7" width="4.8515625" style="2" customWidth="1"/>
    <col min="8" max="8" width="5.421875" style="0" customWidth="1"/>
    <col min="9" max="9" width="6.421875" style="0" customWidth="1"/>
    <col min="10" max="10" width="4.57421875" style="0" customWidth="1"/>
    <col min="11" max="11" width="5.421875" style="0" customWidth="1"/>
    <col min="12" max="12" width="49.28125" style="0" customWidth="1"/>
    <col min="13" max="13" width="24.8515625" style="3" customWidth="1"/>
  </cols>
  <sheetData>
    <row r="1" spans="1:13" ht="24">
      <c r="A1" s="13" t="s">
        <v>0</v>
      </c>
      <c r="B1" s="14"/>
      <c r="C1" s="14"/>
      <c r="D1" s="14"/>
      <c r="E1" s="14"/>
      <c r="F1" s="14"/>
      <c r="G1" s="14"/>
      <c r="H1" s="14"/>
      <c r="I1" s="14"/>
      <c r="J1" s="14"/>
      <c r="K1" s="14"/>
      <c r="L1" s="14"/>
      <c r="M1" s="14"/>
    </row>
    <row r="2" ht="6.75" customHeight="1"/>
    <row r="3" spans="1:13" s="1" customFormat="1" ht="26.25" customHeight="1">
      <c r="A3" s="4" t="s">
        <v>1</v>
      </c>
      <c r="B3" s="4" t="s">
        <v>2</v>
      </c>
      <c r="C3" s="4" t="s">
        <v>3</v>
      </c>
      <c r="D3" s="4" t="s">
        <v>4</v>
      </c>
      <c r="E3" s="4" t="s">
        <v>5</v>
      </c>
      <c r="F3" s="4" t="s">
        <v>6</v>
      </c>
      <c r="G3" s="4" t="s">
        <v>7</v>
      </c>
      <c r="H3" s="4" t="s">
        <v>8</v>
      </c>
      <c r="I3" s="4" t="s">
        <v>9</v>
      </c>
      <c r="J3" s="4" t="s">
        <v>10</v>
      </c>
      <c r="K3" s="4" t="s">
        <v>11</v>
      </c>
      <c r="L3" s="4" t="s">
        <v>12</v>
      </c>
      <c r="M3" s="4" t="s">
        <v>13</v>
      </c>
    </row>
    <row r="4" spans="1:13" s="2" customFormat="1" ht="20.25" customHeight="1">
      <c r="A4" s="4">
        <v>1</v>
      </c>
      <c r="B4" s="16" t="s">
        <v>14</v>
      </c>
      <c r="C4" s="4" t="s">
        <v>15</v>
      </c>
      <c r="D4" s="4" t="s">
        <v>16</v>
      </c>
      <c r="E4" s="4" t="s">
        <v>17</v>
      </c>
      <c r="F4" s="10">
        <v>6</v>
      </c>
      <c r="G4" s="4" t="s">
        <v>18</v>
      </c>
      <c r="H4" s="16" t="s">
        <v>19</v>
      </c>
      <c r="I4" s="4" t="s">
        <v>20</v>
      </c>
      <c r="J4" s="4" t="s">
        <v>21</v>
      </c>
      <c r="K4" s="4" t="s">
        <v>18</v>
      </c>
      <c r="L4" s="7" t="s">
        <v>22</v>
      </c>
      <c r="M4" s="17" t="s">
        <v>23</v>
      </c>
    </row>
    <row r="5" spans="1:13" s="2" customFormat="1" ht="20.25" customHeight="1">
      <c r="A5" s="4">
        <v>2</v>
      </c>
      <c r="B5" s="16"/>
      <c r="C5" s="4" t="s">
        <v>24</v>
      </c>
      <c r="D5" s="4" t="s">
        <v>25</v>
      </c>
      <c r="E5" s="4" t="s">
        <v>17</v>
      </c>
      <c r="F5" s="4">
        <f>7+1</f>
        <v>8</v>
      </c>
      <c r="G5" s="4" t="s">
        <v>18</v>
      </c>
      <c r="H5" s="16"/>
      <c r="I5" s="4" t="s">
        <v>20</v>
      </c>
      <c r="J5" s="4" t="s">
        <v>21</v>
      </c>
      <c r="K5" s="4" t="s">
        <v>18</v>
      </c>
      <c r="L5" s="7" t="s">
        <v>26</v>
      </c>
      <c r="M5" s="17"/>
    </row>
    <row r="6" spans="1:13" s="2" customFormat="1" ht="20.25" customHeight="1">
      <c r="A6" s="4">
        <v>3</v>
      </c>
      <c r="B6" s="16"/>
      <c r="C6" s="4" t="s">
        <v>27</v>
      </c>
      <c r="D6" s="4" t="s">
        <v>28</v>
      </c>
      <c r="E6" s="4" t="s">
        <v>17</v>
      </c>
      <c r="F6" s="4">
        <f>6+1</f>
        <v>7</v>
      </c>
      <c r="G6" s="4" t="s">
        <v>18</v>
      </c>
      <c r="H6" s="16"/>
      <c r="I6" s="4" t="s">
        <v>20</v>
      </c>
      <c r="J6" s="4" t="s">
        <v>21</v>
      </c>
      <c r="K6" s="4" t="s">
        <v>18</v>
      </c>
      <c r="L6" s="7" t="s">
        <v>29</v>
      </c>
      <c r="M6" s="17"/>
    </row>
    <row r="7" spans="1:13" s="2" customFormat="1" ht="20.25" customHeight="1">
      <c r="A7" s="4">
        <v>4</v>
      </c>
      <c r="B7" s="16"/>
      <c r="C7" s="4" t="s">
        <v>30</v>
      </c>
      <c r="D7" s="4" t="s">
        <v>31</v>
      </c>
      <c r="E7" s="4" t="s">
        <v>17</v>
      </c>
      <c r="F7" s="4">
        <v>3</v>
      </c>
      <c r="G7" s="4" t="s">
        <v>18</v>
      </c>
      <c r="H7" s="16"/>
      <c r="I7" s="4" t="s">
        <v>20</v>
      </c>
      <c r="J7" s="4" t="s">
        <v>21</v>
      </c>
      <c r="K7" s="4" t="s">
        <v>18</v>
      </c>
      <c r="L7" s="7" t="s">
        <v>32</v>
      </c>
      <c r="M7" s="17"/>
    </row>
    <row r="8" spans="1:13" s="2" customFormat="1" ht="20.25" customHeight="1">
      <c r="A8" s="4">
        <v>5</v>
      </c>
      <c r="B8" s="16"/>
      <c r="C8" s="4" t="s">
        <v>33</v>
      </c>
      <c r="D8" s="4" t="s">
        <v>34</v>
      </c>
      <c r="E8" s="4" t="s">
        <v>17</v>
      </c>
      <c r="F8" s="4">
        <v>2</v>
      </c>
      <c r="G8" s="4" t="s">
        <v>18</v>
      </c>
      <c r="H8" s="16"/>
      <c r="I8" s="4" t="s">
        <v>20</v>
      </c>
      <c r="J8" s="4" t="s">
        <v>21</v>
      </c>
      <c r="K8" s="4" t="s">
        <v>18</v>
      </c>
      <c r="L8" s="7" t="s">
        <v>35</v>
      </c>
      <c r="M8" s="17"/>
    </row>
    <row r="9" spans="1:13" s="2" customFormat="1" ht="20.25" customHeight="1">
      <c r="A9" s="4">
        <v>6</v>
      </c>
      <c r="B9" s="16"/>
      <c r="C9" s="4" t="s">
        <v>36</v>
      </c>
      <c r="D9" s="4" t="s">
        <v>37</v>
      </c>
      <c r="E9" s="4" t="s">
        <v>17</v>
      </c>
      <c r="F9" s="4">
        <v>3</v>
      </c>
      <c r="G9" s="4" t="s">
        <v>18</v>
      </c>
      <c r="H9" s="16"/>
      <c r="I9" s="4" t="s">
        <v>20</v>
      </c>
      <c r="J9" s="4" t="s">
        <v>21</v>
      </c>
      <c r="K9" s="4" t="s">
        <v>18</v>
      </c>
      <c r="L9" s="7" t="s">
        <v>38</v>
      </c>
      <c r="M9" s="17"/>
    </row>
    <row r="10" spans="1:13" s="2" customFormat="1" ht="20.25" customHeight="1">
      <c r="A10" s="4">
        <v>7</v>
      </c>
      <c r="B10" s="16"/>
      <c r="C10" s="4" t="s">
        <v>39</v>
      </c>
      <c r="D10" s="4" t="s">
        <v>40</v>
      </c>
      <c r="E10" s="4" t="s">
        <v>17</v>
      </c>
      <c r="F10" s="4">
        <v>3</v>
      </c>
      <c r="G10" s="4" t="s">
        <v>18</v>
      </c>
      <c r="H10" s="16"/>
      <c r="I10" s="4" t="s">
        <v>20</v>
      </c>
      <c r="J10" s="4" t="s">
        <v>21</v>
      </c>
      <c r="K10" s="4" t="s">
        <v>18</v>
      </c>
      <c r="L10" s="7" t="s">
        <v>41</v>
      </c>
      <c r="M10" s="17"/>
    </row>
    <row r="11" spans="1:13" s="2" customFormat="1" ht="27" customHeight="1">
      <c r="A11" s="4">
        <v>8</v>
      </c>
      <c r="B11" s="16"/>
      <c r="C11" s="4" t="s">
        <v>42</v>
      </c>
      <c r="D11" s="4" t="s">
        <v>43</v>
      </c>
      <c r="E11" s="4" t="s">
        <v>17</v>
      </c>
      <c r="F11" s="4">
        <v>5</v>
      </c>
      <c r="G11" s="4" t="s">
        <v>18</v>
      </c>
      <c r="H11" s="16"/>
      <c r="I11" s="4" t="s">
        <v>20</v>
      </c>
      <c r="J11" s="4" t="s">
        <v>21</v>
      </c>
      <c r="K11" s="4" t="s">
        <v>18</v>
      </c>
      <c r="L11" s="4" t="s">
        <v>44</v>
      </c>
      <c r="M11" s="17"/>
    </row>
    <row r="12" spans="1:13" s="2" customFormat="1" ht="20.25" customHeight="1">
      <c r="A12" s="4">
        <v>9</v>
      </c>
      <c r="B12" s="16"/>
      <c r="C12" s="4" t="s">
        <v>45</v>
      </c>
      <c r="D12" s="4" t="s">
        <v>46</v>
      </c>
      <c r="E12" s="4" t="s">
        <v>17</v>
      </c>
      <c r="F12" s="4">
        <v>2</v>
      </c>
      <c r="G12" s="4" t="s">
        <v>18</v>
      </c>
      <c r="H12" s="16"/>
      <c r="I12" s="4" t="s">
        <v>20</v>
      </c>
      <c r="J12" s="4" t="s">
        <v>21</v>
      </c>
      <c r="K12" s="4" t="s">
        <v>18</v>
      </c>
      <c r="L12" s="7" t="s">
        <v>47</v>
      </c>
      <c r="M12" s="17"/>
    </row>
    <row r="13" spans="1:13" s="2" customFormat="1" ht="20.25" customHeight="1">
      <c r="A13" s="4">
        <v>10</v>
      </c>
      <c r="B13" s="16"/>
      <c r="C13" s="4" t="s">
        <v>48</v>
      </c>
      <c r="D13" s="4" t="s">
        <v>49</v>
      </c>
      <c r="E13" s="4" t="s">
        <v>17</v>
      </c>
      <c r="F13" s="4">
        <v>1</v>
      </c>
      <c r="G13" s="4" t="s">
        <v>18</v>
      </c>
      <c r="H13" s="16"/>
      <c r="I13" s="4" t="s">
        <v>20</v>
      </c>
      <c r="J13" s="4" t="s">
        <v>21</v>
      </c>
      <c r="K13" s="4" t="s">
        <v>18</v>
      </c>
      <c r="L13" s="4" t="s">
        <v>50</v>
      </c>
      <c r="M13" s="17"/>
    </row>
    <row r="14" spans="1:13" s="2" customFormat="1" ht="20.25" customHeight="1">
      <c r="A14" s="4">
        <v>11</v>
      </c>
      <c r="B14" s="16" t="s">
        <v>51</v>
      </c>
      <c r="C14" s="4" t="s">
        <v>24</v>
      </c>
      <c r="D14" s="4" t="s">
        <v>52</v>
      </c>
      <c r="E14" s="4" t="s">
        <v>17</v>
      </c>
      <c r="F14" s="4">
        <v>1</v>
      </c>
      <c r="G14" s="4" t="s">
        <v>18</v>
      </c>
      <c r="H14" s="16"/>
      <c r="I14" s="4" t="s">
        <v>20</v>
      </c>
      <c r="J14" s="4" t="s">
        <v>21</v>
      </c>
      <c r="K14" s="4" t="s">
        <v>18</v>
      </c>
      <c r="L14" s="7" t="s">
        <v>26</v>
      </c>
      <c r="M14" s="17"/>
    </row>
    <row r="15" spans="1:13" s="2" customFormat="1" ht="20.25" customHeight="1">
      <c r="A15" s="4">
        <v>12</v>
      </c>
      <c r="B15" s="16"/>
      <c r="C15" s="4" t="s">
        <v>36</v>
      </c>
      <c r="D15" s="4" t="s">
        <v>53</v>
      </c>
      <c r="E15" s="4" t="s">
        <v>17</v>
      </c>
      <c r="F15" s="4">
        <v>1</v>
      </c>
      <c r="G15" s="4" t="s">
        <v>18</v>
      </c>
      <c r="H15" s="16"/>
      <c r="I15" s="4" t="s">
        <v>20</v>
      </c>
      <c r="J15" s="4" t="s">
        <v>21</v>
      </c>
      <c r="K15" s="4" t="s">
        <v>18</v>
      </c>
      <c r="L15" s="7" t="s">
        <v>38</v>
      </c>
      <c r="M15" s="17"/>
    </row>
    <row r="16" spans="1:13" s="2" customFormat="1" ht="20.25" customHeight="1">
      <c r="A16" s="4">
        <v>13</v>
      </c>
      <c r="B16" s="16"/>
      <c r="C16" s="4" t="s">
        <v>45</v>
      </c>
      <c r="D16" s="4" t="s">
        <v>54</v>
      </c>
      <c r="E16" s="4" t="s">
        <v>17</v>
      </c>
      <c r="F16" s="4">
        <v>1</v>
      </c>
      <c r="G16" s="4" t="s">
        <v>18</v>
      </c>
      <c r="H16" s="16"/>
      <c r="I16" s="4" t="s">
        <v>20</v>
      </c>
      <c r="J16" s="4" t="s">
        <v>21</v>
      </c>
      <c r="K16" s="4" t="s">
        <v>18</v>
      </c>
      <c r="L16" s="7" t="s">
        <v>47</v>
      </c>
      <c r="M16" s="17"/>
    </row>
    <row r="17" spans="1:13" s="2" customFormat="1" ht="20.25" customHeight="1">
      <c r="A17" s="4">
        <v>14</v>
      </c>
      <c r="B17" s="16"/>
      <c r="C17" s="4" t="s">
        <v>55</v>
      </c>
      <c r="D17" s="4" t="s">
        <v>56</v>
      </c>
      <c r="E17" s="4" t="s">
        <v>17</v>
      </c>
      <c r="F17" s="4">
        <v>1</v>
      </c>
      <c r="G17" s="4" t="s">
        <v>18</v>
      </c>
      <c r="H17" s="16"/>
      <c r="I17" s="4" t="s">
        <v>20</v>
      </c>
      <c r="J17" s="4" t="s">
        <v>21</v>
      </c>
      <c r="K17" s="4" t="s">
        <v>18</v>
      </c>
      <c r="L17" s="7" t="s">
        <v>57</v>
      </c>
      <c r="M17" s="17"/>
    </row>
    <row r="18" spans="1:13" s="2" customFormat="1" ht="20.25" customHeight="1">
      <c r="A18" s="4">
        <v>15</v>
      </c>
      <c r="B18" s="16" t="s">
        <v>58</v>
      </c>
      <c r="C18" s="4" t="s">
        <v>59</v>
      </c>
      <c r="D18" s="4" t="s">
        <v>60</v>
      </c>
      <c r="E18" s="4" t="s">
        <v>17</v>
      </c>
      <c r="F18" s="4">
        <f>26+9+2</f>
        <v>37</v>
      </c>
      <c r="G18" s="4" t="s">
        <v>18</v>
      </c>
      <c r="H18" s="16"/>
      <c r="I18" s="4" t="s">
        <v>61</v>
      </c>
      <c r="J18" s="4" t="s">
        <v>18</v>
      </c>
      <c r="K18" s="4" t="s">
        <v>18</v>
      </c>
      <c r="L18" s="7" t="s">
        <v>62</v>
      </c>
      <c r="M18" s="17"/>
    </row>
    <row r="19" spans="1:13" s="2" customFormat="1" ht="20.25" customHeight="1">
      <c r="A19" s="4">
        <v>16</v>
      </c>
      <c r="B19" s="16"/>
      <c r="C19" s="4" t="s">
        <v>63</v>
      </c>
      <c r="D19" s="4" t="s">
        <v>64</v>
      </c>
      <c r="E19" s="4" t="s">
        <v>17</v>
      </c>
      <c r="F19" s="4">
        <f>6+1</f>
        <v>7</v>
      </c>
      <c r="G19" s="4" t="s">
        <v>18</v>
      </c>
      <c r="H19" s="16"/>
      <c r="I19" s="4" t="s">
        <v>61</v>
      </c>
      <c r="J19" s="4" t="s">
        <v>18</v>
      </c>
      <c r="K19" s="4" t="s">
        <v>18</v>
      </c>
      <c r="L19" s="7" t="s">
        <v>65</v>
      </c>
      <c r="M19" s="17"/>
    </row>
    <row r="20" spans="1:13" s="2" customFormat="1" ht="20.25" customHeight="1">
      <c r="A20" s="4">
        <v>17</v>
      </c>
      <c r="B20" s="16"/>
      <c r="C20" s="4" t="s">
        <v>66</v>
      </c>
      <c r="D20" s="4" t="s">
        <v>67</v>
      </c>
      <c r="E20" s="4" t="s">
        <v>17</v>
      </c>
      <c r="F20" s="4">
        <v>1</v>
      </c>
      <c r="G20" s="4" t="s">
        <v>18</v>
      </c>
      <c r="H20" s="16"/>
      <c r="I20" s="4" t="s">
        <v>61</v>
      </c>
      <c r="J20" s="4" t="s">
        <v>18</v>
      </c>
      <c r="K20" s="4" t="s">
        <v>18</v>
      </c>
      <c r="L20" s="7" t="s">
        <v>29</v>
      </c>
      <c r="M20" s="17"/>
    </row>
    <row r="21" spans="1:13" s="2" customFormat="1" ht="20.25" customHeight="1">
      <c r="A21" s="4">
        <v>18</v>
      </c>
      <c r="B21" s="16"/>
      <c r="C21" s="4" t="s">
        <v>68</v>
      </c>
      <c r="D21" s="4" t="s">
        <v>69</v>
      </c>
      <c r="E21" s="4" t="s">
        <v>17</v>
      </c>
      <c r="F21" s="4">
        <f>0+2</f>
        <v>2</v>
      </c>
      <c r="G21" s="4" t="s">
        <v>18</v>
      </c>
      <c r="H21" s="16"/>
      <c r="I21" s="4" t="s">
        <v>61</v>
      </c>
      <c r="J21" s="4" t="s">
        <v>18</v>
      </c>
      <c r="K21" s="4" t="s">
        <v>18</v>
      </c>
      <c r="L21" s="7" t="s">
        <v>70</v>
      </c>
      <c r="M21" s="17"/>
    </row>
    <row r="22" spans="1:13" s="2" customFormat="1" ht="20.25" customHeight="1">
      <c r="A22" s="4">
        <v>19</v>
      </c>
      <c r="B22" s="16"/>
      <c r="C22" s="4" t="s">
        <v>71</v>
      </c>
      <c r="D22" s="4" t="s">
        <v>72</v>
      </c>
      <c r="E22" s="4" t="s">
        <v>17</v>
      </c>
      <c r="F22" s="4">
        <v>4</v>
      </c>
      <c r="G22" s="4" t="s">
        <v>18</v>
      </c>
      <c r="H22" s="16"/>
      <c r="I22" s="4" t="s">
        <v>61</v>
      </c>
      <c r="J22" s="4" t="s">
        <v>18</v>
      </c>
      <c r="K22" s="4" t="s">
        <v>18</v>
      </c>
      <c r="L22" s="7" t="s">
        <v>73</v>
      </c>
      <c r="M22" s="17"/>
    </row>
    <row r="23" spans="1:13" s="2" customFormat="1" ht="20.25" customHeight="1">
      <c r="A23" s="4">
        <v>20</v>
      </c>
      <c r="B23" s="16"/>
      <c r="C23" s="4" t="s">
        <v>74</v>
      </c>
      <c r="D23" s="4" t="s">
        <v>75</v>
      </c>
      <c r="E23" s="4" t="s">
        <v>17</v>
      </c>
      <c r="F23" s="4">
        <f>11+2</f>
        <v>13</v>
      </c>
      <c r="G23" s="4" t="s">
        <v>18</v>
      </c>
      <c r="H23" s="16"/>
      <c r="I23" s="4" t="s">
        <v>61</v>
      </c>
      <c r="J23" s="4" t="s">
        <v>18</v>
      </c>
      <c r="K23" s="4" t="s">
        <v>18</v>
      </c>
      <c r="L23" s="7" t="s">
        <v>47</v>
      </c>
      <c r="M23" s="17"/>
    </row>
    <row r="24" spans="1:13" s="2" customFormat="1" ht="20.25" customHeight="1">
      <c r="A24" s="4">
        <v>21</v>
      </c>
      <c r="B24" s="16"/>
      <c r="C24" s="4" t="s">
        <v>76</v>
      </c>
      <c r="D24" s="4" t="s">
        <v>77</v>
      </c>
      <c r="E24" s="4" t="s">
        <v>17</v>
      </c>
      <c r="F24" s="4">
        <v>3</v>
      </c>
      <c r="G24" s="4" t="s">
        <v>18</v>
      </c>
      <c r="H24" s="16"/>
      <c r="I24" s="4" t="s">
        <v>61</v>
      </c>
      <c r="J24" s="4" t="s">
        <v>18</v>
      </c>
      <c r="K24" s="4" t="s">
        <v>18</v>
      </c>
      <c r="L24" s="7" t="s">
        <v>57</v>
      </c>
      <c r="M24" s="17"/>
    </row>
    <row r="25" spans="1:13" s="2" customFormat="1" ht="25.5" customHeight="1">
      <c r="A25" s="4">
        <v>22</v>
      </c>
      <c r="B25" s="16"/>
      <c r="C25" s="4" t="s">
        <v>78</v>
      </c>
      <c r="D25" s="4" t="s">
        <v>79</v>
      </c>
      <c r="E25" s="4" t="s">
        <v>17</v>
      </c>
      <c r="F25" s="4">
        <v>3</v>
      </c>
      <c r="G25" s="4" t="s">
        <v>18</v>
      </c>
      <c r="H25" s="16"/>
      <c r="I25" s="4" t="s">
        <v>61</v>
      </c>
      <c r="J25" s="4" t="s">
        <v>18</v>
      </c>
      <c r="K25" s="4" t="s">
        <v>18</v>
      </c>
      <c r="L25" s="7" t="s">
        <v>80</v>
      </c>
      <c r="M25" s="17"/>
    </row>
    <row r="26" spans="1:13" s="2" customFormat="1" ht="17.25" customHeight="1">
      <c r="A26" s="4">
        <v>23</v>
      </c>
      <c r="B26" s="16"/>
      <c r="C26" s="4" t="s">
        <v>81</v>
      </c>
      <c r="D26" s="4" t="s">
        <v>82</v>
      </c>
      <c r="E26" s="4" t="s">
        <v>17</v>
      </c>
      <c r="F26" s="4">
        <v>1</v>
      </c>
      <c r="G26" s="4" t="s">
        <v>18</v>
      </c>
      <c r="H26" s="16"/>
      <c r="I26" s="4" t="s">
        <v>61</v>
      </c>
      <c r="J26" s="4" t="s">
        <v>18</v>
      </c>
      <c r="K26" s="4" t="s">
        <v>18</v>
      </c>
      <c r="L26" s="4" t="s">
        <v>50</v>
      </c>
      <c r="M26" s="17"/>
    </row>
    <row r="27" spans="1:13" s="2" customFormat="1" ht="23.25" customHeight="1">
      <c r="A27" s="4">
        <v>24</v>
      </c>
      <c r="B27" s="16"/>
      <c r="C27" s="4" t="s">
        <v>83</v>
      </c>
      <c r="D27" s="4" t="s">
        <v>84</v>
      </c>
      <c r="E27" s="4" t="s">
        <v>17</v>
      </c>
      <c r="F27" s="4">
        <f>0+5</f>
        <v>5</v>
      </c>
      <c r="G27" s="4" t="s">
        <v>18</v>
      </c>
      <c r="H27" s="16"/>
      <c r="I27" s="4" t="s">
        <v>61</v>
      </c>
      <c r="J27" s="4" t="s">
        <v>18</v>
      </c>
      <c r="K27" s="4" t="s">
        <v>18</v>
      </c>
      <c r="L27" s="4" t="s">
        <v>44</v>
      </c>
      <c r="M27" s="17"/>
    </row>
    <row r="28" spans="1:13" s="2" customFormat="1" ht="93.75" customHeight="1">
      <c r="A28" s="4">
        <v>25</v>
      </c>
      <c r="B28" s="16" t="s">
        <v>85</v>
      </c>
      <c r="C28" s="4" t="s">
        <v>59</v>
      </c>
      <c r="D28" s="4" t="s">
        <v>86</v>
      </c>
      <c r="E28" s="4" t="s">
        <v>17</v>
      </c>
      <c r="F28" s="4">
        <v>2</v>
      </c>
      <c r="G28" s="4" t="s">
        <v>18</v>
      </c>
      <c r="H28" s="16" t="s">
        <v>19</v>
      </c>
      <c r="I28" s="4" t="s">
        <v>61</v>
      </c>
      <c r="J28" s="4" t="s">
        <v>18</v>
      </c>
      <c r="K28" s="4" t="s">
        <v>18</v>
      </c>
      <c r="L28" s="7" t="s">
        <v>62</v>
      </c>
      <c r="M28" s="17" t="s">
        <v>87</v>
      </c>
    </row>
    <row r="29" spans="1:13" s="2" customFormat="1" ht="119.25" customHeight="1">
      <c r="A29" s="4">
        <v>26</v>
      </c>
      <c r="B29" s="16"/>
      <c r="C29" s="4" t="s">
        <v>66</v>
      </c>
      <c r="D29" s="4" t="s">
        <v>88</v>
      </c>
      <c r="E29" s="4" t="s">
        <v>17</v>
      </c>
      <c r="F29" s="4">
        <v>1</v>
      </c>
      <c r="G29" s="4" t="s">
        <v>18</v>
      </c>
      <c r="H29" s="16"/>
      <c r="I29" s="4" t="s">
        <v>61</v>
      </c>
      <c r="J29" s="4" t="s">
        <v>18</v>
      </c>
      <c r="K29" s="4" t="s">
        <v>18</v>
      </c>
      <c r="L29" s="7" t="s">
        <v>29</v>
      </c>
      <c r="M29" s="17"/>
    </row>
    <row r="30" spans="1:13" ht="114.75" customHeight="1">
      <c r="A30" s="4">
        <v>27</v>
      </c>
      <c r="B30" s="5" t="s">
        <v>89</v>
      </c>
      <c r="C30" s="4" t="s">
        <v>90</v>
      </c>
      <c r="D30" s="6" t="s">
        <v>91</v>
      </c>
      <c r="E30" s="4" t="s">
        <v>17</v>
      </c>
      <c r="F30" s="4">
        <v>24</v>
      </c>
      <c r="G30" s="5" t="s">
        <v>18</v>
      </c>
      <c r="H30" s="7" t="s">
        <v>19</v>
      </c>
      <c r="I30" s="4" t="s">
        <v>92</v>
      </c>
      <c r="J30" s="5" t="s">
        <v>18</v>
      </c>
      <c r="K30" s="4" t="s">
        <v>18</v>
      </c>
      <c r="L30" s="4" t="s">
        <v>93</v>
      </c>
      <c r="M30" s="9" t="s">
        <v>94</v>
      </c>
    </row>
    <row r="31" spans="1:13" ht="68.25" customHeight="1">
      <c r="A31" s="4">
        <v>28</v>
      </c>
      <c r="B31" s="4" t="s">
        <v>95</v>
      </c>
      <c r="C31" s="4" t="s">
        <v>96</v>
      </c>
      <c r="D31" s="4" t="s">
        <v>97</v>
      </c>
      <c r="E31" s="4" t="s">
        <v>17</v>
      </c>
      <c r="F31" s="4">
        <v>10</v>
      </c>
      <c r="G31" s="5" t="s">
        <v>18</v>
      </c>
      <c r="H31" s="8" t="s">
        <v>98</v>
      </c>
      <c r="I31" s="4" t="s">
        <v>61</v>
      </c>
      <c r="J31" s="5" t="s">
        <v>18</v>
      </c>
      <c r="K31" s="4" t="s">
        <v>99</v>
      </c>
      <c r="L31" s="12" t="s">
        <v>106</v>
      </c>
      <c r="M31" s="9" t="s">
        <v>100</v>
      </c>
    </row>
    <row r="32" spans="1:13" ht="68.25" customHeight="1">
      <c r="A32" s="4">
        <v>29</v>
      </c>
      <c r="B32" s="4" t="s">
        <v>95</v>
      </c>
      <c r="C32" s="4" t="s">
        <v>101</v>
      </c>
      <c r="D32" s="4" t="s">
        <v>102</v>
      </c>
      <c r="E32" s="4" t="s">
        <v>17</v>
      </c>
      <c r="F32" s="4">
        <v>10</v>
      </c>
      <c r="G32" s="5" t="s">
        <v>18</v>
      </c>
      <c r="H32" s="4" t="s">
        <v>19</v>
      </c>
      <c r="I32" s="4" t="s">
        <v>92</v>
      </c>
      <c r="J32" s="5" t="s">
        <v>18</v>
      </c>
      <c r="K32" s="4" t="s">
        <v>18</v>
      </c>
      <c r="L32" s="4" t="s">
        <v>103</v>
      </c>
      <c r="M32" s="11" t="s">
        <v>105</v>
      </c>
    </row>
    <row r="33" spans="1:13" ht="42" customHeight="1">
      <c r="A33" s="15" t="s">
        <v>104</v>
      </c>
      <c r="B33" s="15"/>
      <c r="C33" s="15"/>
      <c r="D33" s="15"/>
      <c r="E33" s="15"/>
      <c r="F33" s="15"/>
      <c r="G33" s="15"/>
      <c r="H33" s="15"/>
      <c r="I33" s="15"/>
      <c r="J33" s="15"/>
      <c r="K33" s="15"/>
      <c r="L33" s="15"/>
      <c r="M33" s="15"/>
    </row>
  </sheetData>
  <sheetProtection/>
  <mergeCells count="10">
    <mergeCell ref="A1:M1"/>
    <mergeCell ref="A33:M33"/>
    <mergeCell ref="B4:B13"/>
    <mergeCell ref="B14:B17"/>
    <mergeCell ref="B18:B27"/>
    <mergeCell ref="B28:B29"/>
    <mergeCell ref="H4:H27"/>
    <mergeCell ref="H28:H29"/>
    <mergeCell ref="M4:M27"/>
    <mergeCell ref="M28:M29"/>
  </mergeCells>
  <printOptions/>
  <pageMargins left="0.19652777777777777" right="0.15694444444444444" top="0.15748031496062992"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2020-06-15T03:50:48Z</cp:lastPrinted>
  <dcterms:created xsi:type="dcterms:W3CDTF">2020-05-18T03:12:02Z</dcterms:created>
  <dcterms:modified xsi:type="dcterms:W3CDTF">2020-06-17T00:51:08Z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