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<sst xmlns="http://schemas.openxmlformats.org/spreadsheetml/2006/main" count="512" uniqueCount="107">
  <si>
    <t xml:space="preserve">       </t>
  </si>
  <si>
    <t>报考资格、条件</t>
  </si>
  <si>
    <t>招考范围</t>
  </si>
  <si>
    <t>服务年限</t>
  </si>
  <si>
    <t>是否免笔试</t>
  </si>
  <si>
    <t>面试方式</t>
  </si>
  <si>
    <t>是否入正式编</t>
  </si>
  <si>
    <t>岗位属性</t>
  </si>
  <si>
    <t>学历</t>
  </si>
  <si>
    <t>专业</t>
  </si>
  <si>
    <t>年龄</t>
  </si>
  <si>
    <t>其他</t>
  </si>
  <si>
    <t>天等县高级中学</t>
  </si>
  <si>
    <t>全日制本科以上</t>
  </si>
  <si>
    <t>全国</t>
  </si>
  <si>
    <t>录用后服务三年以上</t>
  </si>
  <si>
    <t>是</t>
  </si>
  <si>
    <t>试讲</t>
  </si>
  <si>
    <t>高中岗</t>
  </si>
  <si>
    <t>英语教师</t>
  </si>
  <si>
    <t>英语、英语教育、商务英语</t>
  </si>
  <si>
    <t>生物、生物学、生物科学、生物化学、生物学教育、生物科学与技术、生物教育、生物技术、生物科学与生物技术、化学与生物教育、化学与生物学、化学生物学、生物信息学</t>
  </si>
  <si>
    <t>学士学位，高中生物教师资格、普通话二级乙等</t>
  </si>
  <si>
    <t>历史教师</t>
  </si>
  <si>
    <t>历史学、历史教育、历史学教育、史学理论及史学史、政史教育、世界历史</t>
  </si>
  <si>
    <t>学士学位，高中历史教师资格、普通话二级乙等</t>
  </si>
  <si>
    <t>地理教师</t>
  </si>
  <si>
    <t>地理教育、地理学教育、地理科学、地理学、自然地理学、地理信息科学、地理信息技术、地理信息系统</t>
  </si>
  <si>
    <t>学士学位，高中地理教师资格、普通话二级乙等</t>
  </si>
  <si>
    <t>天等县民族高中</t>
  </si>
  <si>
    <t>语文教师</t>
  </si>
  <si>
    <t>汉语言、汉语言教育、汉语言文学、汉语言文学教育、汉语、语文教育、中文教育、中文应用</t>
  </si>
  <si>
    <t>数学教师</t>
  </si>
  <si>
    <t>数学、数学教育、数学与应用数学、应用数学、数理基础科学</t>
  </si>
  <si>
    <t>学士学位，高中数学教师资格、普通话二级乙等</t>
  </si>
  <si>
    <t>物理教师</t>
  </si>
  <si>
    <t>物理学、物理学教育、物理教育、应用物理学</t>
  </si>
  <si>
    <t>学士学位，高中物理教师资格、普通话二级乙等</t>
  </si>
  <si>
    <t>音乐教师</t>
  </si>
  <si>
    <t>音乐学、音乐教育、音乐舞蹈教育、音乐与舞蹈、音乐、音乐表演、演唱、艺术教育、音乐舞蹈教育、音乐与舞蹈、音乐与舞蹈学</t>
  </si>
  <si>
    <t>学士学位，高中音乐教师资格、普通话二级乙等</t>
  </si>
  <si>
    <t>天等县职业技术学校</t>
  </si>
  <si>
    <t>中职岗</t>
  </si>
  <si>
    <t>学士学位，高中/中职英语教师资格、普通话二级乙等</t>
  </si>
  <si>
    <t>学士学位，高中/中职教师资格、普通话二级乙等</t>
  </si>
  <si>
    <t>舞蹈教师</t>
  </si>
  <si>
    <t>音乐舞蹈教育、音乐与舞蹈、音乐与舞蹈学、音乐表演、舞蹈学、舞蹈教育、舞蹈表演与教育、舞蹈表演</t>
  </si>
  <si>
    <t>天等县县直初中学校</t>
  </si>
  <si>
    <t>初中岗</t>
  </si>
  <si>
    <t>初中及以上语文教师资格、普通话二级甲等</t>
  </si>
  <si>
    <t>初中及以上数学教师资格、普通话二级乙等</t>
  </si>
  <si>
    <t>初中及以上历史教师资格、普通话二级乙等</t>
  </si>
  <si>
    <t>初中及以上地理教师资格、普通话二级乙等</t>
  </si>
  <si>
    <t>天等县县直小学</t>
  </si>
  <si>
    <t>汉语言、汉语言教育、汉语言文学、汉语言文学教育、汉语、对外汉语、汉语国际教育、古典文献学、语文教育、文秘、文秘教育、中文、中文教育、中文应用、小学教育、初等教育、小学教育综合文科、综合文科教育</t>
  </si>
  <si>
    <t>小学及以上语文教师资格、普通话二级甲等</t>
  </si>
  <si>
    <t>小学岗</t>
  </si>
  <si>
    <t>数学、数学教育、数学与应用数学、应用数学、数理基础科学、数学与科学、综合理科教育、小学教育、初等教育、小学教育综合理科</t>
  </si>
  <si>
    <t>小学及以上数学教师资格、普通话二级乙等</t>
  </si>
  <si>
    <t>英语、英语教育、实用英语、应用英语、商务英语、外贸英语、旅游英语、英语（应用方向）、英语应用</t>
  </si>
  <si>
    <t>小学及以上英语教师资格、普通话二级乙等</t>
  </si>
  <si>
    <t>小学及以上音乐教师资格、普通话二级乙等</t>
  </si>
  <si>
    <t>计算机教育、现代教育技术、教育技术学；计算机科学与技术类</t>
  </si>
  <si>
    <t>天等县特殊教育学校</t>
  </si>
  <si>
    <t>特殊教育教师</t>
  </si>
  <si>
    <t>特殊教育、言语听觉科学、教育康复学、儿童康复、手语翻译、听力语言康复技术、音乐康复技术</t>
  </si>
  <si>
    <t>小学及以上教师资格、普通话二级乙等</t>
  </si>
  <si>
    <t>特殊学校岗</t>
  </si>
  <si>
    <t>否</t>
  </si>
  <si>
    <t>语文教师（聘用教师控制数）</t>
  </si>
  <si>
    <t>数学教师（聘用教师控制数）</t>
  </si>
  <si>
    <t>英语教师（聘用教师控制数）</t>
  </si>
  <si>
    <t>物理教师（聘用教师控制数）</t>
  </si>
  <si>
    <t>生物教师（聘用教师控制数）</t>
  </si>
  <si>
    <t>历史教师（聘用教师控制数）</t>
  </si>
  <si>
    <t>地理教师（聘用教师控制数）</t>
  </si>
  <si>
    <t>学士学位，高中英语教师资格、普通话二级乙等</t>
  </si>
  <si>
    <t>音乐教师（聘用教师控制数）</t>
  </si>
  <si>
    <t>信息技术教师（聘用教师控制数）</t>
  </si>
  <si>
    <t>初中及以上英语教师资格、普通话二级乙等</t>
  </si>
  <si>
    <t>初中及以上生物教师资格、普通话二级乙等</t>
  </si>
  <si>
    <t>初中及以上音乐教师资格、普通话二级乙等</t>
  </si>
  <si>
    <t>初中及以上信息技术/计算机教师资格、普通话二级乙等</t>
  </si>
  <si>
    <t>天等县乡镇初级中学</t>
  </si>
  <si>
    <t>大专以上</t>
  </si>
  <si>
    <t>不限专业</t>
  </si>
  <si>
    <t>面向天等县建档立卡贫困户招聘</t>
  </si>
  <si>
    <t>初中及以上数学教师资格</t>
  </si>
  <si>
    <t>数学教师（岗位二）</t>
  </si>
  <si>
    <t>初中及以上英语/外语教师资格</t>
  </si>
  <si>
    <t>英语教师（岗位二）</t>
  </si>
  <si>
    <t>初中及以上历史教师资格</t>
  </si>
  <si>
    <t>初中及以上地理教师资格</t>
  </si>
  <si>
    <t>合计</t>
  </si>
  <si>
    <t>18周岁以上，40周岁以下</t>
  </si>
  <si>
    <t>18周岁以上，35周岁以下</t>
  </si>
  <si>
    <t>原招聘人数</t>
  </si>
  <si>
    <t>岗位序号</t>
  </si>
  <si>
    <t>双选会已签约人数</t>
  </si>
  <si>
    <t>招聘岗位具体
名称</t>
  </si>
  <si>
    <t>附件</t>
  </si>
  <si>
    <t>2020年天等县中小学校公开招聘急需紧缺学科教师岗位计划表                                    （双选会后空余岗位）</t>
  </si>
  <si>
    <t>生物教师</t>
  </si>
  <si>
    <t>18周岁以上，35周岁以下</t>
  </si>
  <si>
    <t>18周岁以上，35周岁以下</t>
  </si>
  <si>
    <t>学士学位，高中信息技术/计算机教师资格、普通话二级乙等</t>
  </si>
  <si>
    <t>空余岗位数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</si>
</sst>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6"/>
      <name val="黑体"/>
      <family val="3"/>
    </font>
    <font>
      <sz val="24"/>
      <name val="方正小标宋简体"/>
      <family val="0"/>
    </font>
    <font>
      <sz val="12"/>
      <name val="仿宋_GB2312"/>
      <family val="3"/>
    </font>
    <font>
      <sz val="10"/>
      <name val="仿宋_GB2312"/>
      <family val="3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9"/>
  <sheetViews>
    <sheetView tabSelected="1" zoomScale="90" zoomScaleNormal="90" zoomScalePageLayoutView="0" workbookViewId="0" topLeftCell="A1">
      <selection activeCell="F7" sqref="F7"/>
    </sheetView>
  </sheetViews>
  <sheetFormatPr defaultColWidth="9.00390625" defaultRowHeight="14.25"/>
  <cols>
    <col min="1" max="1" width="5.50390625" style="2" customWidth="1"/>
    <col min="2" max="2" width="8.875" style="2" customWidth="1"/>
    <col min="3" max="3" width="9.875" style="2" customWidth="1"/>
    <col min="4" max="4" width="7.50390625" style="2" customWidth="1"/>
    <col min="5" max="5" width="8.875" style="2" customWidth="1"/>
    <col min="6" max="6" width="7.25390625" style="2" customWidth="1"/>
    <col min="7" max="7" width="9.25390625" style="2" customWidth="1"/>
    <col min="8" max="8" width="22.25390625" style="2" customWidth="1"/>
    <col min="9" max="9" width="7.125" style="2" customWidth="1"/>
    <col min="10" max="12" width="7.375" style="2" customWidth="1"/>
    <col min="13" max="13" width="9.875" style="2" customWidth="1"/>
    <col min="14" max="14" width="7.25390625" style="2" customWidth="1"/>
    <col min="15" max="15" width="6.50390625" style="2" customWidth="1"/>
    <col min="16" max="16" width="7.125" style="2" customWidth="1"/>
    <col min="17" max="17" width="8.25390625" style="2" customWidth="1"/>
    <col min="18" max="16384" width="9.00390625" style="2" customWidth="1"/>
  </cols>
  <sheetData>
    <row r="1" spans="1:2" ht="28.5" customHeight="1">
      <c r="A1" s="14" t="s">
        <v>100</v>
      </c>
      <c r="B1" s="14"/>
    </row>
    <row r="2" spans="1:17" ht="64.5" customHeight="1">
      <c r="A2" s="15" t="s">
        <v>101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ht="24.75" customHeight="1">
      <c r="A3" s="16"/>
      <c r="B3" s="16"/>
      <c r="C3" s="16"/>
      <c r="D3" s="16"/>
      <c r="E3" s="16"/>
      <c r="F3" s="16"/>
      <c r="G3" s="16"/>
      <c r="H3" s="3"/>
      <c r="I3" s="4"/>
      <c r="J3" s="4"/>
      <c r="K3" s="4"/>
      <c r="L3" s="17" t="s">
        <v>0</v>
      </c>
      <c r="M3" s="17"/>
      <c r="N3" s="17"/>
      <c r="O3" s="17"/>
      <c r="P3" s="17"/>
      <c r="Q3" s="17"/>
    </row>
    <row r="4" spans="1:17" s="1" customFormat="1" ht="24.75" customHeight="1">
      <c r="A4" s="13" t="s">
        <v>97</v>
      </c>
      <c r="B4" s="13" t="s">
        <v>99</v>
      </c>
      <c r="C4" s="13"/>
      <c r="D4" s="13" t="s">
        <v>96</v>
      </c>
      <c r="E4" s="11" t="s">
        <v>98</v>
      </c>
      <c r="F4" s="11" t="s">
        <v>106</v>
      </c>
      <c r="G4" s="13" t="s">
        <v>1</v>
      </c>
      <c r="H4" s="13"/>
      <c r="I4" s="13"/>
      <c r="J4" s="13"/>
      <c r="K4" s="13"/>
      <c r="L4" s="13" t="s">
        <v>2</v>
      </c>
      <c r="M4" s="13" t="s">
        <v>3</v>
      </c>
      <c r="N4" s="11" t="s">
        <v>4</v>
      </c>
      <c r="O4" s="11" t="s">
        <v>5</v>
      </c>
      <c r="P4" s="13" t="s">
        <v>6</v>
      </c>
      <c r="Q4" s="13" t="s">
        <v>7</v>
      </c>
    </row>
    <row r="5" spans="1:17" s="1" customFormat="1" ht="24.75" customHeight="1">
      <c r="A5" s="13"/>
      <c r="B5" s="13"/>
      <c r="C5" s="13"/>
      <c r="D5" s="13"/>
      <c r="E5" s="12"/>
      <c r="F5" s="12"/>
      <c r="G5" s="5" t="s">
        <v>8</v>
      </c>
      <c r="H5" s="5" t="s">
        <v>9</v>
      </c>
      <c r="I5" s="5" t="s">
        <v>10</v>
      </c>
      <c r="J5" s="13" t="s">
        <v>11</v>
      </c>
      <c r="K5" s="13"/>
      <c r="L5" s="13"/>
      <c r="M5" s="13"/>
      <c r="N5" s="12"/>
      <c r="O5" s="12"/>
      <c r="P5" s="13"/>
      <c r="Q5" s="13"/>
    </row>
    <row r="6" spans="1:17" s="1" customFormat="1" ht="42.75" customHeight="1">
      <c r="A6" s="5">
        <v>3</v>
      </c>
      <c r="B6" s="5" t="s">
        <v>12</v>
      </c>
      <c r="C6" s="5" t="s">
        <v>102</v>
      </c>
      <c r="D6" s="5">
        <v>1</v>
      </c>
      <c r="E6" s="5"/>
      <c r="F6" s="5">
        <f>D6-E6</f>
        <v>1</v>
      </c>
      <c r="G6" s="5" t="s">
        <v>13</v>
      </c>
      <c r="H6" s="5" t="s">
        <v>21</v>
      </c>
      <c r="I6" s="5" t="s">
        <v>103</v>
      </c>
      <c r="J6" s="13" t="s">
        <v>22</v>
      </c>
      <c r="K6" s="13"/>
      <c r="L6" s="7" t="s">
        <v>14</v>
      </c>
      <c r="M6" s="5" t="s">
        <v>15</v>
      </c>
      <c r="N6" s="5" t="s">
        <v>16</v>
      </c>
      <c r="O6" s="5" t="s">
        <v>17</v>
      </c>
      <c r="P6" s="5" t="s">
        <v>16</v>
      </c>
      <c r="Q6" s="5" t="s">
        <v>18</v>
      </c>
    </row>
    <row r="7" spans="1:17" s="1" customFormat="1" ht="57">
      <c r="A7" s="5">
        <v>4</v>
      </c>
      <c r="B7" s="5" t="s">
        <v>12</v>
      </c>
      <c r="C7" s="5" t="s">
        <v>23</v>
      </c>
      <c r="D7" s="5">
        <v>2</v>
      </c>
      <c r="E7" s="5"/>
      <c r="F7" s="5">
        <f aca="true" t="shared" si="0" ref="F7:F38">D7-E7</f>
        <v>2</v>
      </c>
      <c r="G7" s="5" t="s">
        <v>13</v>
      </c>
      <c r="H7" s="5" t="s">
        <v>24</v>
      </c>
      <c r="I7" s="5" t="s">
        <v>95</v>
      </c>
      <c r="J7" s="13" t="s">
        <v>25</v>
      </c>
      <c r="K7" s="13"/>
      <c r="L7" s="7" t="s">
        <v>14</v>
      </c>
      <c r="M7" s="5" t="s">
        <v>15</v>
      </c>
      <c r="N7" s="5" t="s">
        <v>16</v>
      </c>
      <c r="O7" s="5" t="s">
        <v>17</v>
      </c>
      <c r="P7" s="5" t="s">
        <v>16</v>
      </c>
      <c r="Q7" s="5" t="s">
        <v>18</v>
      </c>
    </row>
    <row r="8" spans="1:17" s="1" customFormat="1" ht="49.5" customHeight="1">
      <c r="A8" s="5">
        <v>7</v>
      </c>
      <c r="B8" s="5" t="s">
        <v>29</v>
      </c>
      <c r="C8" s="5" t="s">
        <v>32</v>
      </c>
      <c r="D8" s="5">
        <v>2</v>
      </c>
      <c r="E8" s="5"/>
      <c r="F8" s="5">
        <f t="shared" si="0"/>
        <v>2</v>
      </c>
      <c r="G8" s="5" t="s">
        <v>13</v>
      </c>
      <c r="H8" s="5" t="s">
        <v>33</v>
      </c>
      <c r="I8" s="5" t="s">
        <v>95</v>
      </c>
      <c r="J8" s="13" t="s">
        <v>34</v>
      </c>
      <c r="K8" s="13"/>
      <c r="L8" s="7" t="s">
        <v>14</v>
      </c>
      <c r="M8" s="5" t="s">
        <v>15</v>
      </c>
      <c r="N8" s="5" t="s">
        <v>16</v>
      </c>
      <c r="O8" s="5" t="s">
        <v>17</v>
      </c>
      <c r="P8" s="5" t="s">
        <v>16</v>
      </c>
      <c r="Q8" s="5" t="s">
        <v>18</v>
      </c>
    </row>
    <row r="9" spans="1:17" s="1" customFormat="1" ht="55.5" customHeight="1">
      <c r="A9" s="5">
        <v>9</v>
      </c>
      <c r="B9" s="5" t="s">
        <v>29</v>
      </c>
      <c r="C9" s="5" t="s">
        <v>35</v>
      </c>
      <c r="D9" s="5">
        <v>1</v>
      </c>
      <c r="E9" s="5"/>
      <c r="F9" s="5">
        <f t="shared" si="0"/>
        <v>1</v>
      </c>
      <c r="G9" s="5" t="s">
        <v>13</v>
      </c>
      <c r="H9" s="5" t="s">
        <v>36</v>
      </c>
      <c r="I9" s="5" t="s">
        <v>95</v>
      </c>
      <c r="J9" s="13" t="s">
        <v>37</v>
      </c>
      <c r="K9" s="13"/>
      <c r="L9" s="7" t="s">
        <v>14</v>
      </c>
      <c r="M9" s="5" t="s">
        <v>15</v>
      </c>
      <c r="N9" s="5" t="s">
        <v>16</v>
      </c>
      <c r="O9" s="5" t="s">
        <v>17</v>
      </c>
      <c r="P9" s="5" t="s">
        <v>16</v>
      </c>
      <c r="Q9" s="5" t="s">
        <v>18</v>
      </c>
    </row>
    <row r="10" spans="1:17" s="1" customFormat="1" ht="57">
      <c r="A10" s="5">
        <v>10</v>
      </c>
      <c r="B10" s="5" t="s">
        <v>29</v>
      </c>
      <c r="C10" s="5" t="s">
        <v>23</v>
      </c>
      <c r="D10" s="5">
        <v>2</v>
      </c>
      <c r="E10" s="5">
        <v>1</v>
      </c>
      <c r="F10" s="5">
        <f t="shared" si="0"/>
        <v>1</v>
      </c>
      <c r="G10" s="5" t="s">
        <v>13</v>
      </c>
      <c r="H10" s="5" t="s">
        <v>24</v>
      </c>
      <c r="I10" s="5" t="s">
        <v>95</v>
      </c>
      <c r="J10" s="13" t="s">
        <v>25</v>
      </c>
      <c r="K10" s="13"/>
      <c r="L10" s="7" t="s">
        <v>14</v>
      </c>
      <c r="M10" s="5" t="s">
        <v>15</v>
      </c>
      <c r="N10" s="5" t="s">
        <v>16</v>
      </c>
      <c r="O10" s="5" t="s">
        <v>17</v>
      </c>
      <c r="P10" s="5" t="s">
        <v>16</v>
      </c>
      <c r="Q10" s="5" t="s">
        <v>18</v>
      </c>
    </row>
    <row r="11" spans="1:17" s="1" customFormat="1" ht="71.25">
      <c r="A11" s="5">
        <v>11</v>
      </c>
      <c r="B11" s="5" t="s">
        <v>29</v>
      </c>
      <c r="C11" s="5" t="s">
        <v>26</v>
      </c>
      <c r="D11" s="5">
        <v>2</v>
      </c>
      <c r="E11" s="5"/>
      <c r="F11" s="5">
        <f t="shared" si="0"/>
        <v>2</v>
      </c>
      <c r="G11" s="5" t="s">
        <v>13</v>
      </c>
      <c r="H11" s="5" t="s">
        <v>27</v>
      </c>
      <c r="I11" s="5" t="s">
        <v>95</v>
      </c>
      <c r="J11" s="13" t="s">
        <v>28</v>
      </c>
      <c r="K11" s="13"/>
      <c r="L11" s="7" t="s">
        <v>14</v>
      </c>
      <c r="M11" s="5" t="s">
        <v>15</v>
      </c>
      <c r="N11" s="5" t="s">
        <v>16</v>
      </c>
      <c r="O11" s="5" t="s">
        <v>17</v>
      </c>
      <c r="P11" s="5" t="s">
        <v>16</v>
      </c>
      <c r="Q11" s="5" t="s">
        <v>18</v>
      </c>
    </row>
    <row r="12" spans="1:17" s="1" customFormat="1" ht="64.5" customHeight="1">
      <c r="A12" s="5">
        <v>15</v>
      </c>
      <c r="B12" s="5" t="s">
        <v>41</v>
      </c>
      <c r="C12" s="5" t="s">
        <v>19</v>
      </c>
      <c r="D12" s="5">
        <v>1</v>
      </c>
      <c r="E12" s="5"/>
      <c r="F12" s="5">
        <f t="shared" si="0"/>
        <v>1</v>
      </c>
      <c r="G12" s="5" t="s">
        <v>13</v>
      </c>
      <c r="H12" s="5" t="s">
        <v>20</v>
      </c>
      <c r="I12" s="5" t="s">
        <v>95</v>
      </c>
      <c r="J12" s="13" t="s">
        <v>43</v>
      </c>
      <c r="K12" s="13"/>
      <c r="L12" s="7" t="s">
        <v>14</v>
      </c>
      <c r="M12" s="5" t="s">
        <v>15</v>
      </c>
      <c r="N12" s="5" t="s">
        <v>16</v>
      </c>
      <c r="O12" s="5" t="s">
        <v>17</v>
      </c>
      <c r="P12" s="5" t="s">
        <v>16</v>
      </c>
      <c r="Q12" s="5" t="s">
        <v>42</v>
      </c>
    </row>
    <row r="13" spans="1:17" s="1" customFormat="1" ht="85.5">
      <c r="A13" s="5">
        <v>16</v>
      </c>
      <c r="B13" s="5" t="s">
        <v>41</v>
      </c>
      <c r="C13" s="5" t="s">
        <v>38</v>
      </c>
      <c r="D13" s="5">
        <v>1</v>
      </c>
      <c r="E13" s="5"/>
      <c r="F13" s="5">
        <f t="shared" si="0"/>
        <v>1</v>
      </c>
      <c r="G13" s="5" t="s">
        <v>13</v>
      </c>
      <c r="H13" s="5" t="s">
        <v>39</v>
      </c>
      <c r="I13" s="5" t="s">
        <v>95</v>
      </c>
      <c r="J13" s="13" t="s">
        <v>44</v>
      </c>
      <c r="K13" s="13"/>
      <c r="L13" s="7" t="s">
        <v>14</v>
      </c>
      <c r="M13" s="5" t="s">
        <v>15</v>
      </c>
      <c r="N13" s="5" t="s">
        <v>16</v>
      </c>
      <c r="O13" s="5" t="s">
        <v>17</v>
      </c>
      <c r="P13" s="5" t="s">
        <v>16</v>
      </c>
      <c r="Q13" s="5" t="s">
        <v>42</v>
      </c>
    </row>
    <row r="14" spans="1:17" s="1" customFormat="1" ht="71.25">
      <c r="A14" s="5">
        <v>19</v>
      </c>
      <c r="B14" s="5" t="s">
        <v>41</v>
      </c>
      <c r="C14" s="5" t="s">
        <v>45</v>
      </c>
      <c r="D14" s="5">
        <v>1</v>
      </c>
      <c r="E14" s="5"/>
      <c r="F14" s="5">
        <f t="shared" si="0"/>
        <v>1</v>
      </c>
      <c r="G14" s="5" t="s">
        <v>13</v>
      </c>
      <c r="H14" s="5" t="s">
        <v>46</v>
      </c>
      <c r="I14" s="5" t="s">
        <v>95</v>
      </c>
      <c r="J14" s="13" t="s">
        <v>44</v>
      </c>
      <c r="K14" s="13"/>
      <c r="L14" s="7" t="s">
        <v>14</v>
      </c>
      <c r="M14" s="5" t="s">
        <v>15</v>
      </c>
      <c r="N14" s="5" t="s">
        <v>16</v>
      </c>
      <c r="O14" s="5" t="s">
        <v>17</v>
      </c>
      <c r="P14" s="5" t="s">
        <v>16</v>
      </c>
      <c r="Q14" s="5" t="s">
        <v>42</v>
      </c>
    </row>
    <row r="15" spans="1:17" s="1" customFormat="1" ht="51.75" customHeight="1">
      <c r="A15" s="5">
        <v>24</v>
      </c>
      <c r="B15" s="5" t="s">
        <v>47</v>
      </c>
      <c r="C15" s="5" t="s">
        <v>32</v>
      </c>
      <c r="D15" s="5">
        <v>5</v>
      </c>
      <c r="E15" s="5">
        <v>3</v>
      </c>
      <c r="F15" s="5">
        <f t="shared" si="0"/>
        <v>2</v>
      </c>
      <c r="G15" s="5" t="s">
        <v>13</v>
      </c>
      <c r="H15" s="5" t="s">
        <v>33</v>
      </c>
      <c r="I15" s="5" t="s">
        <v>95</v>
      </c>
      <c r="J15" s="13" t="s">
        <v>50</v>
      </c>
      <c r="K15" s="13"/>
      <c r="L15" s="7" t="s">
        <v>14</v>
      </c>
      <c r="M15" s="5" t="s">
        <v>15</v>
      </c>
      <c r="N15" s="5" t="s">
        <v>16</v>
      </c>
      <c r="O15" s="5" t="s">
        <v>17</v>
      </c>
      <c r="P15" s="5" t="s">
        <v>16</v>
      </c>
      <c r="Q15" s="5" t="s">
        <v>48</v>
      </c>
    </row>
    <row r="16" spans="1:17" s="1" customFormat="1" ht="57">
      <c r="A16" s="5">
        <v>25</v>
      </c>
      <c r="B16" s="5" t="s">
        <v>47</v>
      </c>
      <c r="C16" s="5" t="s">
        <v>23</v>
      </c>
      <c r="D16" s="5">
        <v>3</v>
      </c>
      <c r="E16" s="5"/>
      <c r="F16" s="5">
        <f t="shared" si="0"/>
        <v>3</v>
      </c>
      <c r="G16" s="5" t="s">
        <v>13</v>
      </c>
      <c r="H16" s="5" t="s">
        <v>24</v>
      </c>
      <c r="I16" s="5" t="s">
        <v>95</v>
      </c>
      <c r="J16" s="13" t="s">
        <v>51</v>
      </c>
      <c r="K16" s="13"/>
      <c r="L16" s="7" t="s">
        <v>14</v>
      </c>
      <c r="M16" s="5" t="s">
        <v>15</v>
      </c>
      <c r="N16" s="5" t="s">
        <v>16</v>
      </c>
      <c r="O16" s="5" t="s">
        <v>17</v>
      </c>
      <c r="P16" s="5" t="s">
        <v>16</v>
      </c>
      <c r="Q16" s="5" t="s">
        <v>48</v>
      </c>
    </row>
    <row r="17" spans="1:17" s="1" customFormat="1" ht="71.25">
      <c r="A17" s="5">
        <v>26</v>
      </c>
      <c r="B17" s="5" t="s">
        <v>47</v>
      </c>
      <c r="C17" s="5" t="s">
        <v>26</v>
      </c>
      <c r="D17" s="5">
        <v>2</v>
      </c>
      <c r="E17" s="5">
        <v>1</v>
      </c>
      <c r="F17" s="5">
        <f t="shared" si="0"/>
        <v>1</v>
      </c>
      <c r="G17" s="5" t="s">
        <v>13</v>
      </c>
      <c r="H17" s="5" t="s">
        <v>27</v>
      </c>
      <c r="I17" s="5" t="s">
        <v>95</v>
      </c>
      <c r="J17" s="13" t="s">
        <v>52</v>
      </c>
      <c r="K17" s="13"/>
      <c r="L17" s="7" t="s">
        <v>14</v>
      </c>
      <c r="M17" s="5" t="s">
        <v>15</v>
      </c>
      <c r="N17" s="5" t="s">
        <v>16</v>
      </c>
      <c r="O17" s="5" t="s">
        <v>17</v>
      </c>
      <c r="P17" s="5" t="s">
        <v>16</v>
      </c>
      <c r="Q17" s="5" t="s">
        <v>48</v>
      </c>
    </row>
    <row r="18" spans="1:17" s="1" customFormat="1" ht="137.25" customHeight="1">
      <c r="A18" s="5">
        <v>27</v>
      </c>
      <c r="B18" s="5" t="s">
        <v>53</v>
      </c>
      <c r="C18" s="5" t="s">
        <v>30</v>
      </c>
      <c r="D18" s="5">
        <v>16</v>
      </c>
      <c r="E18" s="5">
        <v>9</v>
      </c>
      <c r="F18" s="5">
        <f t="shared" si="0"/>
        <v>7</v>
      </c>
      <c r="G18" s="5" t="s">
        <v>13</v>
      </c>
      <c r="H18" s="5" t="s">
        <v>54</v>
      </c>
      <c r="I18" s="5" t="s">
        <v>95</v>
      </c>
      <c r="J18" s="13" t="s">
        <v>55</v>
      </c>
      <c r="K18" s="13"/>
      <c r="L18" s="7" t="s">
        <v>14</v>
      </c>
      <c r="M18" s="5" t="s">
        <v>15</v>
      </c>
      <c r="N18" s="5" t="s">
        <v>16</v>
      </c>
      <c r="O18" s="5" t="s">
        <v>17</v>
      </c>
      <c r="P18" s="5" t="s">
        <v>16</v>
      </c>
      <c r="Q18" s="5" t="s">
        <v>56</v>
      </c>
    </row>
    <row r="19" spans="1:17" s="1" customFormat="1" ht="85.5">
      <c r="A19" s="5">
        <v>28</v>
      </c>
      <c r="B19" s="5" t="s">
        <v>53</v>
      </c>
      <c r="C19" s="5" t="s">
        <v>32</v>
      </c>
      <c r="D19" s="5">
        <v>14</v>
      </c>
      <c r="E19" s="5">
        <v>10</v>
      </c>
      <c r="F19" s="5">
        <f t="shared" si="0"/>
        <v>4</v>
      </c>
      <c r="G19" s="5" t="s">
        <v>13</v>
      </c>
      <c r="H19" s="5" t="s">
        <v>57</v>
      </c>
      <c r="I19" s="5" t="s">
        <v>95</v>
      </c>
      <c r="J19" s="13" t="s">
        <v>58</v>
      </c>
      <c r="K19" s="13"/>
      <c r="L19" s="7" t="s">
        <v>14</v>
      </c>
      <c r="M19" s="5" t="s">
        <v>15</v>
      </c>
      <c r="N19" s="5" t="s">
        <v>16</v>
      </c>
      <c r="O19" s="5" t="s">
        <v>17</v>
      </c>
      <c r="P19" s="5" t="s">
        <v>16</v>
      </c>
      <c r="Q19" s="5" t="s">
        <v>56</v>
      </c>
    </row>
    <row r="20" spans="1:17" s="1" customFormat="1" ht="71.25">
      <c r="A20" s="5">
        <v>34</v>
      </c>
      <c r="B20" s="5" t="s">
        <v>63</v>
      </c>
      <c r="C20" s="5" t="s">
        <v>64</v>
      </c>
      <c r="D20" s="5">
        <v>4</v>
      </c>
      <c r="E20" s="5"/>
      <c r="F20" s="5">
        <f t="shared" si="0"/>
        <v>4</v>
      </c>
      <c r="G20" s="5" t="s">
        <v>13</v>
      </c>
      <c r="H20" s="5" t="s">
        <v>65</v>
      </c>
      <c r="I20" s="5" t="s">
        <v>95</v>
      </c>
      <c r="J20" s="13" t="s">
        <v>66</v>
      </c>
      <c r="K20" s="13"/>
      <c r="L20" s="7" t="s">
        <v>14</v>
      </c>
      <c r="M20" s="5" t="s">
        <v>15</v>
      </c>
      <c r="N20" s="5" t="s">
        <v>16</v>
      </c>
      <c r="O20" s="5" t="s">
        <v>17</v>
      </c>
      <c r="P20" s="5" t="s">
        <v>16</v>
      </c>
      <c r="Q20" s="5" t="s">
        <v>67</v>
      </c>
    </row>
    <row r="21" spans="1:17" s="1" customFormat="1" ht="57">
      <c r="A21" s="5">
        <v>39</v>
      </c>
      <c r="B21" s="5" t="s">
        <v>12</v>
      </c>
      <c r="C21" s="6" t="s">
        <v>70</v>
      </c>
      <c r="D21" s="5">
        <v>3</v>
      </c>
      <c r="E21" s="5"/>
      <c r="F21" s="5">
        <f t="shared" si="0"/>
        <v>3</v>
      </c>
      <c r="G21" s="5" t="s">
        <v>13</v>
      </c>
      <c r="H21" s="5" t="s">
        <v>33</v>
      </c>
      <c r="I21" s="5" t="s">
        <v>95</v>
      </c>
      <c r="J21" s="13" t="s">
        <v>34</v>
      </c>
      <c r="K21" s="13"/>
      <c r="L21" s="7" t="s">
        <v>14</v>
      </c>
      <c r="M21" s="5"/>
      <c r="N21" s="5" t="s">
        <v>16</v>
      </c>
      <c r="O21" s="5" t="s">
        <v>17</v>
      </c>
      <c r="P21" s="5" t="s">
        <v>68</v>
      </c>
      <c r="Q21" s="5" t="s">
        <v>18</v>
      </c>
    </row>
    <row r="22" spans="1:17" s="1" customFormat="1" ht="57">
      <c r="A22" s="5">
        <v>41</v>
      </c>
      <c r="B22" s="5" t="s">
        <v>12</v>
      </c>
      <c r="C22" s="6" t="s">
        <v>72</v>
      </c>
      <c r="D22" s="5">
        <v>2</v>
      </c>
      <c r="E22" s="5"/>
      <c r="F22" s="5">
        <f t="shared" si="0"/>
        <v>2</v>
      </c>
      <c r="G22" s="5" t="s">
        <v>13</v>
      </c>
      <c r="H22" s="5" t="s">
        <v>36</v>
      </c>
      <c r="I22" s="5" t="s">
        <v>95</v>
      </c>
      <c r="J22" s="13" t="s">
        <v>37</v>
      </c>
      <c r="K22" s="13"/>
      <c r="L22" s="7" t="s">
        <v>14</v>
      </c>
      <c r="M22" s="5"/>
      <c r="N22" s="5" t="s">
        <v>16</v>
      </c>
      <c r="O22" s="5" t="s">
        <v>17</v>
      </c>
      <c r="P22" s="5" t="s">
        <v>68</v>
      </c>
      <c r="Q22" s="5" t="s">
        <v>18</v>
      </c>
    </row>
    <row r="23" spans="1:17" s="1" customFormat="1" ht="114">
      <c r="A23" s="5">
        <v>43</v>
      </c>
      <c r="B23" s="5" t="s">
        <v>12</v>
      </c>
      <c r="C23" s="6" t="s">
        <v>73</v>
      </c>
      <c r="D23" s="5">
        <v>1</v>
      </c>
      <c r="E23" s="5"/>
      <c r="F23" s="5">
        <f t="shared" si="0"/>
        <v>1</v>
      </c>
      <c r="G23" s="5" t="s">
        <v>13</v>
      </c>
      <c r="H23" s="5" t="s">
        <v>21</v>
      </c>
      <c r="I23" s="5" t="s">
        <v>95</v>
      </c>
      <c r="J23" s="13" t="s">
        <v>22</v>
      </c>
      <c r="K23" s="13"/>
      <c r="L23" s="7" t="s">
        <v>14</v>
      </c>
      <c r="M23" s="5"/>
      <c r="N23" s="5" t="s">
        <v>16</v>
      </c>
      <c r="O23" s="5" t="s">
        <v>17</v>
      </c>
      <c r="P23" s="5" t="s">
        <v>68</v>
      </c>
      <c r="Q23" s="5" t="s">
        <v>18</v>
      </c>
    </row>
    <row r="24" spans="1:17" s="1" customFormat="1" ht="57">
      <c r="A24" s="5">
        <v>44</v>
      </c>
      <c r="B24" s="5" t="s">
        <v>12</v>
      </c>
      <c r="C24" s="6" t="s">
        <v>74</v>
      </c>
      <c r="D24" s="5">
        <v>1</v>
      </c>
      <c r="E24" s="5"/>
      <c r="F24" s="5">
        <f t="shared" si="0"/>
        <v>1</v>
      </c>
      <c r="G24" s="5" t="s">
        <v>13</v>
      </c>
      <c r="H24" s="5" t="s">
        <v>24</v>
      </c>
      <c r="I24" s="5" t="s">
        <v>95</v>
      </c>
      <c r="J24" s="13" t="s">
        <v>25</v>
      </c>
      <c r="K24" s="13"/>
      <c r="L24" s="7" t="s">
        <v>14</v>
      </c>
      <c r="M24" s="5"/>
      <c r="N24" s="5" t="s">
        <v>16</v>
      </c>
      <c r="O24" s="5" t="s">
        <v>17</v>
      </c>
      <c r="P24" s="5" t="s">
        <v>68</v>
      </c>
      <c r="Q24" s="5" t="s">
        <v>18</v>
      </c>
    </row>
    <row r="25" spans="1:17" s="1" customFormat="1" ht="78.75" customHeight="1">
      <c r="A25" s="5">
        <v>45</v>
      </c>
      <c r="B25" s="5" t="s">
        <v>12</v>
      </c>
      <c r="C25" s="6" t="s">
        <v>75</v>
      </c>
      <c r="D25" s="5">
        <v>2</v>
      </c>
      <c r="E25" s="5"/>
      <c r="F25" s="5">
        <f t="shared" si="0"/>
        <v>2</v>
      </c>
      <c r="G25" s="5" t="s">
        <v>13</v>
      </c>
      <c r="H25" s="5" t="s">
        <v>27</v>
      </c>
      <c r="I25" s="5" t="s">
        <v>95</v>
      </c>
      <c r="J25" s="13" t="s">
        <v>28</v>
      </c>
      <c r="K25" s="13"/>
      <c r="L25" s="7" t="s">
        <v>14</v>
      </c>
      <c r="M25" s="5"/>
      <c r="N25" s="5" t="s">
        <v>16</v>
      </c>
      <c r="O25" s="5" t="s">
        <v>17</v>
      </c>
      <c r="P25" s="5" t="s">
        <v>68</v>
      </c>
      <c r="Q25" s="5" t="s">
        <v>18</v>
      </c>
    </row>
    <row r="26" spans="1:17" s="1" customFormat="1" ht="57">
      <c r="A26" s="5">
        <v>48</v>
      </c>
      <c r="B26" s="5" t="s">
        <v>29</v>
      </c>
      <c r="C26" s="6" t="s">
        <v>70</v>
      </c>
      <c r="D26" s="5">
        <v>3</v>
      </c>
      <c r="E26" s="5"/>
      <c r="F26" s="5">
        <f t="shared" si="0"/>
        <v>3</v>
      </c>
      <c r="G26" s="5" t="s">
        <v>13</v>
      </c>
      <c r="H26" s="5" t="s">
        <v>33</v>
      </c>
      <c r="I26" s="5" t="s">
        <v>95</v>
      </c>
      <c r="J26" s="13" t="s">
        <v>34</v>
      </c>
      <c r="K26" s="13"/>
      <c r="L26" s="7" t="s">
        <v>14</v>
      </c>
      <c r="M26" s="5"/>
      <c r="N26" s="5" t="s">
        <v>16</v>
      </c>
      <c r="O26" s="5" t="s">
        <v>17</v>
      </c>
      <c r="P26" s="5" t="s">
        <v>68</v>
      </c>
      <c r="Q26" s="5" t="s">
        <v>18</v>
      </c>
    </row>
    <row r="27" spans="1:17" s="1" customFormat="1" ht="57">
      <c r="A27" s="5">
        <v>49</v>
      </c>
      <c r="B27" s="5" t="s">
        <v>29</v>
      </c>
      <c r="C27" s="6" t="s">
        <v>71</v>
      </c>
      <c r="D27" s="5">
        <v>2</v>
      </c>
      <c r="E27" s="5"/>
      <c r="F27" s="5">
        <f t="shared" si="0"/>
        <v>2</v>
      </c>
      <c r="G27" s="5" t="s">
        <v>13</v>
      </c>
      <c r="H27" s="5" t="s">
        <v>20</v>
      </c>
      <c r="I27" s="5" t="s">
        <v>95</v>
      </c>
      <c r="J27" s="13" t="s">
        <v>76</v>
      </c>
      <c r="K27" s="13"/>
      <c r="L27" s="7" t="s">
        <v>14</v>
      </c>
      <c r="M27" s="5"/>
      <c r="N27" s="5" t="s">
        <v>16</v>
      </c>
      <c r="O27" s="5" t="s">
        <v>17</v>
      </c>
      <c r="P27" s="5" t="s">
        <v>68</v>
      </c>
      <c r="Q27" s="5" t="s">
        <v>18</v>
      </c>
    </row>
    <row r="28" spans="1:17" s="1" customFormat="1" ht="114">
      <c r="A28" s="5">
        <v>50</v>
      </c>
      <c r="B28" s="5" t="s">
        <v>29</v>
      </c>
      <c r="C28" s="6" t="s">
        <v>73</v>
      </c>
      <c r="D28" s="5">
        <v>1</v>
      </c>
      <c r="E28" s="5"/>
      <c r="F28" s="5">
        <f t="shared" si="0"/>
        <v>1</v>
      </c>
      <c r="G28" s="5" t="s">
        <v>13</v>
      </c>
      <c r="H28" s="5" t="s">
        <v>21</v>
      </c>
      <c r="I28" s="5" t="s">
        <v>95</v>
      </c>
      <c r="J28" s="13" t="s">
        <v>22</v>
      </c>
      <c r="K28" s="13"/>
      <c r="L28" s="7" t="s">
        <v>14</v>
      </c>
      <c r="M28" s="5"/>
      <c r="N28" s="5" t="s">
        <v>16</v>
      </c>
      <c r="O28" s="5" t="s">
        <v>17</v>
      </c>
      <c r="P28" s="5" t="s">
        <v>68</v>
      </c>
      <c r="Q28" s="5" t="s">
        <v>18</v>
      </c>
    </row>
    <row r="29" spans="1:17" s="1" customFormat="1" ht="57">
      <c r="A29" s="5">
        <v>51</v>
      </c>
      <c r="B29" s="5" t="s">
        <v>29</v>
      </c>
      <c r="C29" s="6" t="s">
        <v>74</v>
      </c>
      <c r="D29" s="5">
        <v>2</v>
      </c>
      <c r="E29" s="5"/>
      <c r="F29" s="5">
        <f t="shared" si="0"/>
        <v>2</v>
      </c>
      <c r="G29" s="5" t="s">
        <v>13</v>
      </c>
      <c r="H29" s="5" t="s">
        <v>24</v>
      </c>
      <c r="I29" s="5" t="s">
        <v>95</v>
      </c>
      <c r="J29" s="13" t="s">
        <v>25</v>
      </c>
      <c r="K29" s="13"/>
      <c r="L29" s="7" t="s">
        <v>14</v>
      </c>
      <c r="M29" s="5"/>
      <c r="N29" s="5" t="s">
        <v>16</v>
      </c>
      <c r="O29" s="5" t="s">
        <v>17</v>
      </c>
      <c r="P29" s="5" t="s">
        <v>68</v>
      </c>
      <c r="Q29" s="5" t="s">
        <v>18</v>
      </c>
    </row>
    <row r="30" spans="1:17" s="1" customFormat="1" ht="71.25">
      <c r="A30" s="5">
        <v>52</v>
      </c>
      <c r="B30" s="5" t="s">
        <v>29</v>
      </c>
      <c r="C30" s="6" t="s">
        <v>75</v>
      </c>
      <c r="D30" s="5">
        <v>3</v>
      </c>
      <c r="E30" s="5"/>
      <c r="F30" s="5">
        <f t="shared" si="0"/>
        <v>3</v>
      </c>
      <c r="G30" s="5" t="s">
        <v>13</v>
      </c>
      <c r="H30" s="5" t="s">
        <v>27</v>
      </c>
      <c r="I30" s="5" t="s">
        <v>95</v>
      </c>
      <c r="J30" s="13" t="s">
        <v>28</v>
      </c>
      <c r="K30" s="13"/>
      <c r="L30" s="7" t="s">
        <v>14</v>
      </c>
      <c r="M30" s="5"/>
      <c r="N30" s="5" t="s">
        <v>16</v>
      </c>
      <c r="O30" s="5" t="s">
        <v>17</v>
      </c>
      <c r="P30" s="5" t="s">
        <v>68</v>
      </c>
      <c r="Q30" s="5" t="s">
        <v>18</v>
      </c>
    </row>
    <row r="31" spans="1:17" s="1" customFormat="1" ht="85.5">
      <c r="A31" s="5">
        <v>54</v>
      </c>
      <c r="B31" s="5" t="s">
        <v>29</v>
      </c>
      <c r="C31" s="6" t="s">
        <v>77</v>
      </c>
      <c r="D31" s="5">
        <v>1</v>
      </c>
      <c r="E31" s="5"/>
      <c r="F31" s="5">
        <f t="shared" si="0"/>
        <v>1</v>
      </c>
      <c r="G31" s="5" t="s">
        <v>13</v>
      </c>
      <c r="H31" s="5" t="s">
        <v>39</v>
      </c>
      <c r="I31" s="5" t="s">
        <v>95</v>
      </c>
      <c r="J31" s="13" t="s">
        <v>40</v>
      </c>
      <c r="K31" s="13"/>
      <c r="L31" s="7" t="s">
        <v>14</v>
      </c>
      <c r="M31" s="5"/>
      <c r="N31" s="5" t="s">
        <v>16</v>
      </c>
      <c r="O31" s="5" t="s">
        <v>17</v>
      </c>
      <c r="P31" s="5" t="s">
        <v>68</v>
      </c>
      <c r="Q31" s="5" t="s">
        <v>18</v>
      </c>
    </row>
    <row r="32" spans="1:17" s="1" customFormat="1" ht="66.75" customHeight="1">
      <c r="A32" s="5">
        <v>55</v>
      </c>
      <c r="B32" s="5" t="s">
        <v>29</v>
      </c>
      <c r="C32" s="6" t="s">
        <v>78</v>
      </c>
      <c r="D32" s="5">
        <v>1</v>
      </c>
      <c r="E32" s="5"/>
      <c r="F32" s="5">
        <f t="shared" si="0"/>
        <v>1</v>
      </c>
      <c r="G32" s="5" t="s">
        <v>13</v>
      </c>
      <c r="H32" s="6" t="s">
        <v>62</v>
      </c>
      <c r="I32" s="5" t="s">
        <v>104</v>
      </c>
      <c r="J32" s="13" t="s">
        <v>105</v>
      </c>
      <c r="K32" s="13"/>
      <c r="L32" s="7" t="s">
        <v>14</v>
      </c>
      <c r="M32" s="5"/>
      <c r="N32" s="5" t="s">
        <v>16</v>
      </c>
      <c r="O32" s="5" t="s">
        <v>17</v>
      </c>
      <c r="P32" s="5" t="s">
        <v>68</v>
      </c>
      <c r="Q32" s="5" t="s">
        <v>18</v>
      </c>
    </row>
    <row r="33" spans="1:17" s="1" customFormat="1" ht="71.25">
      <c r="A33" s="5">
        <v>57</v>
      </c>
      <c r="B33" s="5" t="s">
        <v>47</v>
      </c>
      <c r="C33" s="6" t="s">
        <v>69</v>
      </c>
      <c r="D33" s="5">
        <v>9</v>
      </c>
      <c r="E33" s="5">
        <v>2</v>
      </c>
      <c r="F33" s="5">
        <f t="shared" si="0"/>
        <v>7</v>
      </c>
      <c r="G33" s="5" t="s">
        <v>13</v>
      </c>
      <c r="H33" s="5" t="s">
        <v>31</v>
      </c>
      <c r="I33" s="5" t="s">
        <v>95</v>
      </c>
      <c r="J33" s="13" t="s">
        <v>49</v>
      </c>
      <c r="K33" s="13"/>
      <c r="L33" s="7" t="s">
        <v>14</v>
      </c>
      <c r="M33" s="5"/>
      <c r="N33" s="5" t="s">
        <v>16</v>
      </c>
      <c r="O33" s="5" t="s">
        <v>17</v>
      </c>
      <c r="P33" s="5" t="s">
        <v>68</v>
      </c>
      <c r="Q33" s="5" t="s">
        <v>48</v>
      </c>
    </row>
    <row r="34" spans="1:17" s="1" customFormat="1" ht="57">
      <c r="A34" s="5">
        <v>58</v>
      </c>
      <c r="B34" s="5" t="s">
        <v>47</v>
      </c>
      <c r="C34" s="6" t="s">
        <v>70</v>
      </c>
      <c r="D34" s="5">
        <v>9</v>
      </c>
      <c r="E34" s="5"/>
      <c r="F34" s="5">
        <f t="shared" si="0"/>
        <v>9</v>
      </c>
      <c r="G34" s="5" t="s">
        <v>13</v>
      </c>
      <c r="H34" s="5" t="s">
        <v>33</v>
      </c>
      <c r="I34" s="5" t="s">
        <v>95</v>
      </c>
      <c r="J34" s="13" t="s">
        <v>50</v>
      </c>
      <c r="K34" s="13"/>
      <c r="L34" s="7" t="s">
        <v>14</v>
      </c>
      <c r="M34" s="5"/>
      <c r="N34" s="5" t="s">
        <v>16</v>
      </c>
      <c r="O34" s="5" t="s">
        <v>17</v>
      </c>
      <c r="P34" s="5" t="s">
        <v>68</v>
      </c>
      <c r="Q34" s="5" t="s">
        <v>48</v>
      </c>
    </row>
    <row r="35" spans="1:17" s="1" customFormat="1" ht="57">
      <c r="A35" s="5">
        <v>59</v>
      </c>
      <c r="B35" s="5" t="s">
        <v>47</v>
      </c>
      <c r="C35" s="6" t="s">
        <v>71</v>
      </c>
      <c r="D35" s="5">
        <v>4</v>
      </c>
      <c r="E35" s="5"/>
      <c r="F35" s="5">
        <f t="shared" si="0"/>
        <v>4</v>
      </c>
      <c r="G35" s="5" t="s">
        <v>13</v>
      </c>
      <c r="H35" s="5" t="s">
        <v>20</v>
      </c>
      <c r="I35" s="5" t="s">
        <v>95</v>
      </c>
      <c r="J35" s="13" t="s">
        <v>79</v>
      </c>
      <c r="K35" s="13"/>
      <c r="L35" s="7" t="s">
        <v>14</v>
      </c>
      <c r="M35" s="5"/>
      <c r="N35" s="5" t="s">
        <v>16</v>
      </c>
      <c r="O35" s="5" t="s">
        <v>17</v>
      </c>
      <c r="P35" s="5" t="s">
        <v>68</v>
      </c>
      <c r="Q35" s="5" t="s">
        <v>48</v>
      </c>
    </row>
    <row r="36" spans="1:17" s="1" customFormat="1" ht="114">
      <c r="A36" s="5">
        <v>62</v>
      </c>
      <c r="B36" s="5" t="s">
        <v>47</v>
      </c>
      <c r="C36" s="6" t="s">
        <v>73</v>
      </c>
      <c r="D36" s="5">
        <v>4</v>
      </c>
      <c r="E36" s="5"/>
      <c r="F36" s="5">
        <f t="shared" si="0"/>
        <v>4</v>
      </c>
      <c r="G36" s="5" t="s">
        <v>13</v>
      </c>
      <c r="H36" s="5" t="s">
        <v>21</v>
      </c>
      <c r="I36" s="5" t="s">
        <v>95</v>
      </c>
      <c r="J36" s="13" t="s">
        <v>80</v>
      </c>
      <c r="K36" s="13"/>
      <c r="L36" s="7" t="s">
        <v>14</v>
      </c>
      <c r="M36" s="5"/>
      <c r="N36" s="5" t="s">
        <v>16</v>
      </c>
      <c r="O36" s="5" t="s">
        <v>17</v>
      </c>
      <c r="P36" s="5" t="s">
        <v>68</v>
      </c>
      <c r="Q36" s="5" t="s">
        <v>48</v>
      </c>
    </row>
    <row r="37" spans="1:17" s="1" customFormat="1" ht="57">
      <c r="A37" s="5">
        <v>63</v>
      </c>
      <c r="B37" s="5" t="s">
        <v>47</v>
      </c>
      <c r="C37" s="6" t="s">
        <v>74</v>
      </c>
      <c r="D37" s="5">
        <v>7</v>
      </c>
      <c r="E37" s="5"/>
      <c r="F37" s="5">
        <f t="shared" si="0"/>
        <v>7</v>
      </c>
      <c r="G37" s="5" t="s">
        <v>13</v>
      </c>
      <c r="H37" s="5" t="s">
        <v>24</v>
      </c>
      <c r="I37" s="5" t="s">
        <v>95</v>
      </c>
      <c r="J37" s="13" t="s">
        <v>51</v>
      </c>
      <c r="K37" s="13"/>
      <c r="L37" s="7" t="s">
        <v>14</v>
      </c>
      <c r="M37" s="5"/>
      <c r="N37" s="5" t="s">
        <v>16</v>
      </c>
      <c r="O37" s="5" t="s">
        <v>17</v>
      </c>
      <c r="P37" s="5" t="s">
        <v>68</v>
      </c>
      <c r="Q37" s="5" t="s">
        <v>48</v>
      </c>
    </row>
    <row r="38" spans="1:17" s="1" customFormat="1" ht="71.25">
      <c r="A38" s="5">
        <v>64</v>
      </c>
      <c r="B38" s="5" t="s">
        <v>47</v>
      </c>
      <c r="C38" s="6" t="s">
        <v>75</v>
      </c>
      <c r="D38" s="5">
        <v>3</v>
      </c>
      <c r="E38" s="5"/>
      <c r="F38" s="5">
        <f t="shared" si="0"/>
        <v>3</v>
      </c>
      <c r="G38" s="5" t="s">
        <v>13</v>
      </c>
      <c r="H38" s="5" t="s">
        <v>27</v>
      </c>
      <c r="I38" s="5" t="s">
        <v>95</v>
      </c>
      <c r="J38" s="13" t="s">
        <v>52</v>
      </c>
      <c r="K38" s="13"/>
      <c r="L38" s="7" t="s">
        <v>14</v>
      </c>
      <c r="M38" s="5"/>
      <c r="N38" s="5" t="s">
        <v>16</v>
      </c>
      <c r="O38" s="5" t="s">
        <v>17</v>
      </c>
      <c r="P38" s="5" t="s">
        <v>68</v>
      </c>
      <c r="Q38" s="5" t="s">
        <v>48</v>
      </c>
    </row>
    <row r="39" spans="1:17" s="1" customFormat="1" ht="85.5">
      <c r="A39" s="5">
        <v>66</v>
      </c>
      <c r="B39" s="5" t="s">
        <v>47</v>
      </c>
      <c r="C39" s="6" t="s">
        <v>77</v>
      </c>
      <c r="D39" s="5">
        <v>2</v>
      </c>
      <c r="E39" s="5"/>
      <c r="F39" s="5">
        <f aca="true" t="shared" si="1" ref="F39:F48">D39-E39</f>
        <v>2</v>
      </c>
      <c r="G39" s="5" t="s">
        <v>13</v>
      </c>
      <c r="H39" s="5" t="s">
        <v>39</v>
      </c>
      <c r="I39" s="5" t="s">
        <v>95</v>
      </c>
      <c r="J39" s="13" t="s">
        <v>81</v>
      </c>
      <c r="K39" s="13"/>
      <c r="L39" s="7" t="s">
        <v>14</v>
      </c>
      <c r="M39" s="5"/>
      <c r="N39" s="5" t="s">
        <v>16</v>
      </c>
      <c r="O39" s="5" t="s">
        <v>17</v>
      </c>
      <c r="P39" s="5" t="s">
        <v>68</v>
      </c>
      <c r="Q39" s="5" t="s">
        <v>48</v>
      </c>
    </row>
    <row r="40" spans="1:17" s="1" customFormat="1" ht="57">
      <c r="A40" s="5">
        <v>68</v>
      </c>
      <c r="B40" s="5" t="s">
        <v>47</v>
      </c>
      <c r="C40" s="6" t="s">
        <v>78</v>
      </c>
      <c r="D40" s="5">
        <v>1</v>
      </c>
      <c r="E40" s="5"/>
      <c r="F40" s="5">
        <f t="shared" si="1"/>
        <v>1</v>
      </c>
      <c r="G40" s="5" t="s">
        <v>13</v>
      </c>
      <c r="H40" s="6" t="s">
        <v>62</v>
      </c>
      <c r="I40" s="5" t="s">
        <v>95</v>
      </c>
      <c r="J40" s="13" t="s">
        <v>82</v>
      </c>
      <c r="K40" s="13"/>
      <c r="L40" s="7" t="s">
        <v>14</v>
      </c>
      <c r="M40" s="5"/>
      <c r="N40" s="5" t="s">
        <v>16</v>
      </c>
      <c r="O40" s="5" t="s">
        <v>17</v>
      </c>
      <c r="P40" s="5" t="s">
        <v>68</v>
      </c>
      <c r="Q40" s="5" t="s">
        <v>48</v>
      </c>
    </row>
    <row r="41" spans="1:17" s="1" customFormat="1" ht="142.5">
      <c r="A41" s="5">
        <v>69</v>
      </c>
      <c r="B41" s="5" t="s">
        <v>53</v>
      </c>
      <c r="C41" s="6" t="s">
        <v>69</v>
      </c>
      <c r="D41" s="5">
        <v>6</v>
      </c>
      <c r="E41" s="5">
        <v>1</v>
      </c>
      <c r="F41" s="5">
        <f t="shared" si="1"/>
        <v>5</v>
      </c>
      <c r="G41" s="5" t="s">
        <v>13</v>
      </c>
      <c r="H41" s="5" t="s">
        <v>54</v>
      </c>
      <c r="I41" s="5" t="s">
        <v>95</v>
      </c>
      <c r="J41" s="13" t="s">
        <v>55</v>
      </c>
      <c r="K41" s="13"/>
      <c r="L41" s="7" t="s">
        <v>14</v>
      </c>
      <c r="M41" s="5"/>
      <c r="N41" s="5" t="s">
        <v>16</v>
      </c>
      <c r="O41" s="5" t="s">
        <v>17</v>
      </c>
      <c r="P41" s="5" t="s">
        <v>68</v>
      </c>
      <c r="Q41" s="5" t="s">
        <v>56</v>
      </c>
    </row>
    <row r="42" spans="1:17" s="1" customFormat="1" ht="85.5">
      <c r="A42" s="5">
        <v>70</v>
      </c>
      <c r="B42" s="5" t="s">
        <v>53</v>
      </c>
      <c r="C42" s="6" t="s">
        <v>70</v>
      </c>
      <c r="D42" s="5">
        <v>7</v>
      </c>
      <c r="E42" s="5">
        <v>1</v>
      </c>
      <c r="F42" s="5">
        <f t="shared" si="1"/>
        <v>6</v>
      </c>
      <c r="G42" s="5" t="s">
        <v>13</v>
      </c>
      <c r="H42" s="5" t="s">
        <v>57</v>
      </c>
      <c r="I42" s="5" t="s">
        <v>95</v>
      </c>
      <c r="J42" s="13" t="s">
        <v>58</v>
      </c>
      <c r="K42" s="13"/>
      <c r="L42" s="7" t="s">
        <v>14</v>
      </c>
      <c r="M42" s="5"/>
      <c r="N42" s="5" t="s">
        <v>16</v>
      </c>
      <c r="O42" s="5" t="s">
        <v>17</v>
      </c>
      <c r="P42" s="5" t="s">
        <v>68</v>
      </c>
      <c r="Q42" s="5" t="s">
        <v>56</v>
      </c>
    </row>
    <row r="43" spans="1:17" s="1" customFormat="1" ht="71.25">
      <c r="A43" s="5">
        <v>71</v>
      </c>
      <c r="B43" s="5" t="s">
        <v>53</v>
      </c>
      <c r="C43" s="6" t="s">
        <v>71</v>
      </c>
      <c r="D43" s="5">
        <v>3</v>
      </c>
      <c r="E43" s="5">
        <v>1</v>
      </c>
      <c r="F43" s="5">
        <f t="shared" si="1"/>
        <v>2</v>
      </c>
      <c r="G43" s="5" t="s">
        <v>13</v>
      </c>
      <c r="H43" s="5" t="s">
        <v>59</v>
      </c>
      <c r="I43" s="5" t="s">
        <v>95</v>
      </c>
      <c r="J43" s="13" t="s">
        <v>60</v>
      </c>
      <c r="K43" s="13"/>
      <c r="L43" s="7" t="s">
        <v>14</v>
      </c>
      <c r="M43" s="5"/>
      <c r="N43" s="5" t="s">
        <v>16</v>
      </c>
      <c r="O43" s="5" t="s">
        <v>17</v>
      </c>
      <c r="P43" s="5" t="s">
        <v>68</v>
      </c>
      <c r="Q43" s="5" t="s">
        <v>56</v>
      </c>
    </row>
    <row r="44" spans="1:17" s="1" customFormat="1" ht="85.5">
      <c r="A44" s="5">
        <v>73</v>
      </c>
      <c r="B44" s="5" t="s">
        <v>53</v>
      </c>
      <c r="C44" s="6" t="s">
        <v>77</v>
      </c>
      <c r="D44" s="5">
        <v>1</v>
      </c>
      <c r="E44" s="5"/>
      <c r="F44" s="5">
        <f t="shared" si="1"/>
        <v>1</v>
      </c>
      <c r="G44" s="5" t="s">
        <v>13</v>
      </c>
      <c r="H44" s="5" t="s">
        <v>39</v>
      </c>
      <c r="I44" s="5" t="s">
        <v>95</v>
      </c>
      <c r="J44" s="13" t="s">
        <v>61</v>
      </c>
      <c r="K44" s="13"/>
      <c r="L44" s="7" t="s">
        <v>14</v>
      </c>
      <c r="M44" s="5"/>
      <c r="N44" s="5" t="s">
        <v>16</v>
      </c>
      <c r="O44" s="5" t="s">
        <v>17</v>
      </c>
      <c r="P44" s="5" t="s">
        <v>68</v>
      </c>
      <c r="Q44" s="5" t="s">
        <v>56</v>
      </c>
    </row>
    <row r="45" spans="1:17" ht="71.25">
      <c r="A45" s="5">
        <v>79</v>
      </c>
      <c r="B45" s="9" t="s">
        <v>83</v>
      </c>
      <c r="C45" s="9" t="s">
        <v>88</v>
      </c>
      <c r="D45" s="10">
        <v>2</v>
      </c>
      <c r="E45" s="10"/>
      <c r="F45" s="5">
        <f t="shared" si="1"/>
        <v>2</v>
      </c>
      <c r="G45" s="9" t="s">
        <v>84</v>
      </c>
      <c r="H45" s="9" t="s">
        <v>85</v>
      </c>
      <c r="I45" s="8" t="s">
        <v>94</v>
      </c>
      <c r="J45" s="18" t="s">
        <v>87</v>
      </c>
      <c r="K45" s="19"/>
      <c r="L45" s="9" t="s">
        <v>86</v>
      </c>
      <c r="M45" s="9" t="s">
        <v>15</v>
      </c>
      <c r="N45" s="9" t="s">
        <v>16</v>
      </c>
      <c r="O45" s="9" t="s">
        <v>17</v>
      </c>
      <c r="P45" s="9" t="s">
        <v>16</v>
      </c>
      <c r="Q45" s="9" t="s">
        <v>48</v>
      </c>
    </row>
    <row r="46" spans="1:17" ht="89.25" customHeight="1">
      <c r="A46" s="5">
        <v>81</v>
      </c>
      <c r="B46" s="9" t="s">
        <v>83</v>
      </c>
      <c r="C46" s="9" t="s">
        <v>90</v>
      </c>
      <c r="D46" s="10">
        <v>2</v>
      </c>
      <c r="E46" s="10"/>
      <c r="F46" s="5">
        <f t="shared" si="1"/>
        <v>2</v>
      </c>
      <c r="G46" s="9" t="s">
        <v>84</v>
      </c>
      <c r="H46" s="9" t="s">
        <v>85</v>
      </c>
      <c r="I46" s="8" t="s">
        <v>94</v>
      </c>
      <c r="J46" s="18" t="s">
        <v>89</v>
      </c>
      <c r="K46" s="19"/>
      <c r="L46" s="9" t="s">
        <v>86</v>
      </c>
      <c r="M46" s="9" t="s">
        <v>15</v>
      </c>
      <c r="N46" s="9" t="s">
        <v>16</v>
      </c>
      <c r="O46" s="9" t="s">
        <v>17</v>
      </c>
      <c r="P46" s="9" t="s">
        <v>16</v>
      </c>
      <c r="Q46" s="9" t="s">
        <v>48</v>
      </c>
    </row>
    <row r="47" spans="1:17" ht="57">
      <c r="A47" s="5">
        <v>86</v>
      </c>
      <c r="B47" s="9" t="s">
        <v>83</v>
      </c>
      <c r="C47" s="9" t="s">
        <v>23</v>
      </c>
      <c r="D47" s="10">
        <v>5</v>
      </c>
      <c r="E47" s="10">
        <v>3</v>
      </c>
      <c r="F47" s="5">
        <f t="shared" si="1"/>
        <v>2</v>
      </c>
      <c r="G47" s="9" t="s">
        <v>84</v>
      </c>
      <c r="H47" s="9" t="s">
        <v>85</v>
      </c>
      <c r="I47" s="8" t="s">
        <v>94</v>
      </c>
      <c r="J47" s="18" t="s">
        <v>91</v>
      </c>
      <c r="K47" s="19"/>
      <c r="L47" s="7" t="s">
        <v>14</v>
      </c>
      <c r="M47" s="9" t="s">
        <v>15</v>
      </c>
      <c r="N47" s="9" t="s">
        <v>16</v>
      </c>
      <c r="O47" s="9" t="s">
        <v>17</v>
      </c>
      <c r="P47" s="9" t="s">
        <v>16</v>
      </c>
      <c r="Q47" s="9" t="s">
        <v>48</v>
      </c>
    </row>
    <row r="48" spans="1:17" ht="57">
      <c r="A48" s="5">
        <v>87</v>
      </c>
      <c r="B48" s="9" t="s">
        <v>83</v>
      </c>
      <c r="C48" s="9" t="s">
        <v>26</v>
      </c>
      <c r="D48" s="10">
        <v>6</v>
      </c>
      <c r="E48" s="10">
        <v>1</v>
      </c>
      <c r="F48" s="5">
        <f t="shared" si="1"/>
        <v>5</v>
      </c>
      <c r="G48" s="9" t="s">
        <v>84</v>
      </c>
      <c r="H48" s="9" t="s">
        <v>85</v>
      </c>
      <c r="I48" s="8" t="s">
        <v>94</v>
      </c>
      <c r="J48" s="13" t="s">
        <v>92</v>
      </c>
      <c r="K48" s="13"/>
      <c r="L48" s="7" t="s">
        <v>14</v>
      </c>
      <c r="M48" s="9" t="s">
        <v>15</v>
      </c>
      <c r="N48" s="9" t="s">
        <v>16</v>
      </c>
      <c r="O48" s="9" t="s">
        <v>17</v>
      </c>
      <c r="P48" s="9" t="s">
        <v>16</v>
      </c>
      <c r="Q48" s="9" t="s">
        <v>48</v>
      </c>
    </row>
    <row r="49" spans="1:17" ht="39" customHeight="1">
      <c r="A49" s="9" t="s">
        <v>93</v>
      </c>
      <c r="B49" s="10"/>
      <c r="C49" s="10"/>
      <c r="D49" s="10">
        <f>SUM(D6:D48)</f>
        <v>150</v>
      </c>
      <c r="E49" s="10">
        <f>SUM(E6:E48)</f>
        <v>33</v>
      </c>
      <c r="F49" s="10">
        <f>SUM(F6:F48)</f>
        <v>117</v>
      </c>
      <c r="G49" s="10"/>
      <c r="H49" s="10"/>
      <c r="I49" s="10"/>
      <c r="J49" s="13"/>
      <c r="K49" s="13"/>
      <c r="L49" s="10"/>
      <c r="M49" s="10"/>
      <c r="N49" s="10"/>
      <c r="O49" s="10"/>
      <c r="P49" s="10"/>
      <c r="Q49" s="10"/>
    </row>
  </sheetData>
  <sheetProtection/>
  <mergeCells count="61">
    <mergeCell ref="J48:K48"/>
    <mergeCell ref="J46:K46"/>
    <mergeCell ref="E4:E5"/>
    <mergeCell ref="F4:F5"/>
    <mergeCell ref="J49:K49"/>
    <mergeCell ref="J43:K43"/>
    <mergeCell ref="J44:K44"/>
    <mergeCell ref="J45:K45"/>
    <mergeCell ref="J39:K39"/>
    <mergeCell ref="J38:K38"/>
    <mergeCell ref="J25:K25"/>
    <mergeCell ref="J26:K26"/>
    <mergeCell ref="J27:K27"/>
    <mergeCell ref="J47:K47"/>
    <mergeCell ref="J40:K40"/>
    <mergeCell ref="J41:K41"/>
    <mergeCell ref="J42:K42"/>
    <mergeCell ref="J30:K30"/>
    <mergeCell ref="J31:K31"/>
    <mergeCell ref="J33:K33"/>
    <mergeCell ref="J34:K34"/>
    <mergeCell ref="J35:K35"/>
    <mergeCell ref="J36:K36"/>
    <mergeCell ref="J37:K37"/>
    <mergeCell ref="J29:K29"/>
    <mergeCell ref="J16:K16"/>
    <mergeCell ref="J17:K17"/>
    <mergeCell ref="J28:K28"/>
    <mergeCell ref="J18:K18"/>
    <mergeCell ref="J19:K19"/>
    <mergeCell ref="J20:K20"/>
    <mergeCell ref="J21:K21"/>
    <mergeCell ref="J22:K22"/>
    <mergeCell ref="J23:K23"/>
    <mergeCell ref="J24:K24"/>
    <mergeCell ref="M4:M5"/>
    <mergeCell ref="B4:C5"/>
    <mergeCell ref="D4:D5"/>
    <mergeCell ref="J13:K13"/>
    <mergeCell ref="J14:K14"/>
    <mergeCell ref="J15:K15"/>
    <mergeCell ref="A1:B1"/>
    <mergeCell ref="J9:K9"/>
    <mergeCell ref="J10:K10"/>
    <mergeCell ref="J6:K6"/>
    <mergeCell ref="G4:K4"/>
    <mergeCell ref="J5:K5"/>
    <mergeCell ref="A4:A5"/>
    <mergeCell ref="A2:Q2"/>
    <mergeCell ref="A3:G3"/>
    <mergeCell ref="L3:Q3"/>
    <mergeCell ref="O4:O5"/>
    <mergeCell ref="P4:P5"/>
    <mergeCell ref="J32:K32"/>
    <mergeCell ref="Q4:Q5"/>
    <mergeCell ref="J7:K7"/>
    <mergeCell ref="J8:K8"/>
    <mergeCell ref="N4:N5"/>
    <mergeCell ref="J11:K11"/>
    <mergeCell ref="J12:K12"/>
    <mergeCell ref="L4:L5"/>
  </mergeCells>
  <printOptions horizontalCentered="1"/>
  <pageMargins left="0.15748031496062992" right="0.15748031496062992" top="0.5905511811023623" bottom="0.5905511811023623" header="0.5118110236220472" footer="0.31496062992125984"/>
  <pageSetup firstPageNumber="1" useFirstPageNumber="1" horizontalDpi="600" verticalDpi="600" orientation="landscape" paperSize="9" scale="90" r:id="rId1"/>
  <headerFooter alignWithMargins="0">
    <oddFooter xml:space="preserve">&amp;C- &amp;P+ - </oddFooter>
    <evenFooter xml:space="preserve">&amp;L- &amp;P - 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soft.netnest.com.cn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软件仓库</dc:creator>
  <cp:keywords/>
  <dc:description/>
  <cp:lastModifiedBy>lenovo</cp:lastModifiedBy>
  <cp:lastPrinted>2020-06-12T04:06:53Z</cp:lastPrinted>
  <dcterms:created xsi:type="dcterms:W3CDTF">2006-07-20T01:02:53Z</dcterms:created>
  <dcterms:modified xsi:type="dcterms:W3CDTF">2020-06-28T08:45:36Z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