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体检名单" sheetId="1" r:id="rId1"/>
  </sheets>
  <definedNames>
    <definedName name="_xlnm._FilterDatabase" localSheetId="0" hidden="1">体检名单!$A$2:$I$35</definedName>
    <definedName name="Database" localSheetId="0">体检名单!$A$2:$I$2</definedName>
  </definedNames>
  <calcPr calcId="144525"/>
</workbook>
</file>

<file path=xl/sharedStrings.xml><?xml version="1.0" encoding="utf-8"?>
<sst xmlns="http://schemas.openxmlformats.org/spreadsheetml/2006/main" count="864" uniqueCount="382">
  <si>
    <t>肥西县2020年中小学新任教师公开招聘体检考察人员名单</t>
  </si>
  <si>
    <t>序号</t>
  </si>
  <si>
    <t>岗位代码</t>
  </si>
  <si>
    <t>岗位名称</t>
  </si>
  <si>
    <t>座位号</t>
  </si>
  <si>
    <t>教育综合知识</t>
  </si>
  <si>
    <t>学科专业知识</t>
  </si>
  <si>
    <t>笔试成绩</t>
  </si>
  <si>
    <t>服务基层项目加分</t>
  </si>
  <si>
    <t>抽签号</t>
  </si>
  <si>
    <t>面试成绩</t>
  </si>
  <si>
    <t>合成成绩</t>
  </si>
  <si>
    <t>340123001001</t>
  </si>
  <si>
    <t>高中语文A</t>
  </si>
  <si>
    <t>523004501</t>
  </si>
  <si>
    <t>92</t>
  </si>
  <si>
    <t>74.5</t>
  </si>
  <si>
    <t>81.5</t>
  </si>
  <si>
    <t>0</t>
  </si>
  <si>
    <t>523004407</t>
  </si>
  <si>
    <t>88</t>
  </si>
  <si>
    <t>78.5</t>
  </si>
  <si>
    <t>82.3</t>
  </si>
  <si>
    <t>523004506</t>
  </si>
  <si>
    <t>78</t>
  </si>
  <si>
    <t>75.5</t>
  </si>
  <si>
    <t>76.5</t>
  </si>
  <si>
    <t>523004429</t>
  </si>
  <si>
    <t>82.5</t>
  </si>
  <si>
    <t>71</t>
  </si>
  <si>
    <t>75.6</t>
  </si>
  <si>
    <t>340123001002</t>
  </si>
  <si>
    <t>高中语文B</t>
  </si>
  <si>
    <t>523004424</t>
  </si>
  <si>
    <t>85.5</t>
  </si>
  <si>
    <t>86.5</t>
  </si>
  <si>
    <t>523004419</t>
  </si>
  <si>
    <t>90</t>
  </si>
  <si>
    <t>80</t>
  </si>
  <si>
    <t>84</t>
  </si>
  <si>
    <t>340123001003</t>
  </si>
  <si>
    <t>高中数学A</t>
  </si>
  <si>
    <t>523004920</t>
  </si>
  <si>
    <t>88.5</t>
  </si>
  <si>
    <t>98</t>
  </si>
  <si>
    <t>94.2</t>
  </si>
  <si>
    <t>523005023</t>
  </si>
  <si>
    <t>81</t>
  </si>
  <si>
    <t>95.5</t>
  </si>
  <si>
    <t>89.7</t>
  </si>
  <si>
    <t>523004921</t>
  </si>
  <si>
    <t>96</t>
  </si>
  <si>
    <t>91.2</t>
  </si>
  <si>
    <t>523005017</t>
  </si>
  <si>
    <t>90.5</t>
  </si>
  <si>
    <t>93.5</t>
  </si>
  <si>
    <t>92.3</t>
  </si>
  <si>
    <t>523005028</t>
  </si>
  <si>
    <t>77</t>
  </si>
  <si>
    <t>84.5</t>
  </si>
  <si>
    <t>340123001004</t>
  </si>
  <si>
    <t>高中数学B</t>
  </si>
  <si>
    <t>523004911</t>
  </si>
  <si>
    <t>89.5</t>
  </si>
  <si>
    <t>103</t>
  </si>
  <si>
    <t>97.6</t>
  </si>
  <si>
    <t>523005015</t>
  </si>
  <si>
    <t>114</t>
  </si>
  <si>
    <t>98.2</t>
  </si>
  <si>
    <t>340123001005</t>
  </si>
  <si>
    <t>高中英语A</t>
  </si>
  <si>
    <t>523005905</t>
  </si>
  <si>
    <t>102.5</t>
  </si>
  <si>
    <t>97.3</t>
  </si>
  <si>
    <t>523005801</t>
  </si>
  <si>
    <t>91.5</t>
  </si>
  <si>
    <t>97.5</t>
  </si>
  <si>
    <t>95.1</t>
  </si>
  <si>
    <t>523005707</t>
  </si>
  <si>
    <t>94</t>
  </si>
  <si>
    <t>523005912</t>
  </si>
  <si>
    <t>87.5</t>
  </si>
  <si>
    <t>340123001006</t>
  </si>
  <si>
    <t>高中英语B</t>
  </si>
  <si>
    <t>523005829</t>
  </si>
  <si>
    <t>100.2</t>
  </si>
  <si>
    <t>523005827</t>
  </si>
  <si>
    <t>96.5</t>
  </si>
  <si>
    <t>100.5</t>
  </si>
  <si>
    <t>98.9</t>
  </si>
  <si>
    <t>340123001007</t>
  </si>
  <si>
    <t>高中思想政治A</t>
  </si>
  <si>
    <t>523004003</t>
  </si>
  <si>
    <t>90.2</t>
  </si>
  <si>
    <t>340123001008</t>
  </si>
  <si>
    <t>高中思想政治B</t>
  </si>
  <si>
    <t>523004007</t>
  </si>
  <si>
    <t>103.5</t>
  </si>
  <si>
    <t>98.1</t>
  </si>
  <si>
    <t>340123001009</t>
  </si>
  <si>
    <t>高中历史A</t>
  </si>
  <si>
    <t>523006617</t>
  </si>
  <si>
    <t>76</t>
  </si>
  <si>
    <t>81.7</t>
  </si>
  <si>
    <t>340123001010</t>
  </si>
  <si>
    <t>高中历史B</t>
  </si>
  <si>
    <t>523006622</t>
  </si>
  <si>
    <t>89</t>
  </si>
  <si>
    <t>97</t>
  </si>
  <si>
    <t>93.8</t>
  </si>
  <si>
    <t>340123001011</t>
  </si>
  <si>
    <t>高中地理A</t>
  </si>
  <si>
    <t>523006816</t>
  </si>
  <si>
    <t>94.5</t>
  </si>
  <si>
    <t>89.3</t>
  </si>
  <si>
    <t>523006826</t>
  </si>
  <si>
    <t>93</t>
  </si>
  <si>
    <t>94.8</t>
  </si>
  <si>
    <t>523006820</t>
  </si>
  <si>
    <t>74</t>
  </si>
  <si>
    <t>83</t>
  </si>
  <si>
    <t>340123001012</t>
  </si>
  <si>
    <t>高中地理B</t>
  </si>
  <si>
    <t>523006824</t>
  </si>
  <si>
    <t>92.8</t>
  </si>
  <si>
    <t>340123001013</t>
  </si>
  <si>
    <t>高中物理A</t>
  </si>
  <si>
    <t>523006119</t>
  </si>
  <si>
    <t>82.2</t>
  </si>
  <si>
    <t>340123001014</t>
  </si>
  <si>
    <t>高中物理B</t>
  </si>
  <si>
    <t>523006125</t>
  </si>
  <si>
    <t>91</t>
  </si>
  <si>
    <t>87.6</t>
  </si>
  <si>
    <t>340123001015</t>
  </si>
  <si>
    <t>高中化学A</t>
  </si>
  <si>
    <t>523006229</t>
  </si>
  <si>
    <t>99</t>
  </si>
  <si>
    <t>94.6</t>
  </si>
  <si>
    <t>340123001016</t>
  </si>
  <si>
    <t>高中化学B</t>
  </si>
  <si>
    <t>523006224</t>
  </si>
  <si>
    <t>108.5</t>
  </si>
  <si>
    <t>100.3</t>
  </si>
  <si>
    <t>340123001017</t>
  </si>
  <si>
    <t>高中生物A</t>
  </si>
  <si>
    <t>523007125</t>
  </si>
  <si>
    <t>93.4</t>
  </si>
  <si>
    <t>340123001019</t>
  </si>
  <si>
    <t>高中体育B</t>
  </si>
  <si>
    <t>523003911</t>
  </si>
  <si>
    <t>91.3</t>
  </si>
  <si>
    <t>340123001021</t>
  </si>
  <si>
    <t>初中语文A</t>
  </si>
  <si>
    <t>523004302</t>
  </si>
  <si>
    <t>82</t>
  </si>
  <si>
    <t>523004328</t>
  </si>
  <si>
    <t>86</t>
  </si>
  <si>
    <t>67.5</t>
  </si>
  <si>
    <t>74.9</t>
  </si>
  <si>
    <t>523004225</t>
  </si>
  <si>
    <t>69.5</t>
  </si>
  <si>
    <t>523004316</t>
  </si>
  <si>
    <t>79</t>
  </si>
  <si>
    <t>75</t>
  </si>
  <si>
    <t>76.6</t>
  </si>
  <si>
    <t>523004321</t>
  </si>
  <si>
    <t>74.3</t>
  </si>
  <si>
    <t>340123001022</t>
  </si>
  <si>
    <t>初中语文B</t>
  </si>
  <si>
    <t>523004310</t>
  </si>
  <si>
    <t>82.6</t>
  </si>
  <si>
    <t>523004317</t>
  </si>
  <si>
    <t>81.6</t>
  </si>
  <si>
    <t>340123001023</t>
  </si>
  <si>
    <t>初中数学A</t>
  </si>
  <si>
    <t>523004805</t>
  </si>
  <si>
    <t>92.5</t>
  </si>
  <si>
    <t>91.7</t>
  </si>
  <si>
    <t>523004902</t>
  </si>
  <si>
    <t>523004817</t>
  </si>
  <si>
    <t>80.5</t>
  </si>
  <si>
    <t>523004829</t>
  </si>
  <si>
    <t>84.2</t>
  </si>
  <si>
    <t>523004821</t>
  </si>
  <si>
    <t>87.7</t>
  </si>
  <si>
    <t>340123001024</t>
  </si>
  <si>
    <t>初中数学B</t>
  </si>
  <si>
    <t>523004803</t>
  </si>
  <si>
    <t>102</t>
  </si>
  <si>
    <t>523004718</t>
  </si>
  <si>
    <t>93.9</t>
  </si>
  <si>
    <t>340123001025</t>
  </si>
  <si>
    <t>初中英语A</t>
  </si>
  <si>
    <t>523005204</t>
  </si>
  <si>
    <t>101</t>
  </si>
  <si>
    <t>97.4</t>
  </si>
  <si>
    <t>523005411</t>
  </si>
  <si>
    <t>94.9</t>
  </si>
  <si>
    <t>523005406</t>
  </si>
  <si>
    <t>95</t>
  </si>
  <si>
    <t>523005329</t>
  </si>
  <si>
    <t>83.5</t>
  </si>
  <si>
    <t>91.9</t>
  </si>
  <si>
    <t>523005327</t>
  </si>
  <si>
    <t>94.1</t>
  </si>
  <si>
    <t>523005214</t>
  </si>
  <si>
    <t>340123001026</t>
  </si>
  <si>
    <t>初中英语B</t>
  </si>
  <si>
    <t>523005129</t>
  </si>
  <si>
    <t>523005612</t>
  </si>
  <si>
    <t>98.5</t>
  </si>
  <si>
    <t>96.9</t>
  </si>
  <si>
    <t>340123001027</t>
  </si>
  <si>
    <t>初中道德与法治A</t>
  </si>
  <si>
    <t>523004010</t>
  </si>
  <si>
    <t>340123001028</t>
  </si>
  <si>
    <t>初中道德与法治B</t>
  </si>
  <si>
    <t>523004014</t>
  </si>
  <si>
    <t>96.3</t>
  </si>
  <si>
    <t>340123001029</t>
  </si>
  <si>
    <t>初中历史A</t>
  </si>
  <si>
    <t>523006511</t>
  </si>
  <si>
    <t>88.4</t>
  </si>
  <si>
    <t>523006601</t>
  </si>
  <si>
    <t>90.4</t>
  </si>
  <si>
    <t>523006521</t>
  </si>
  <si>
    <t>67</t>
  </si>
  <si>
    <t>340123001030</t>
  </si>
  <si>
    <t>初中历史B</t>
  </si>
  <si>
    <t>523006508</t>
  </si>
  <si>
    <t>340123001031</t>
  </si>
  <si>
    <t>初中地理A</t>
  </si>
  <si>
    <t>523006724</t>
  </si>
  <si>
    <t>87</t>
  </si>
  <si>
    <t>84.6</t>
  </si>
  <si>
    <t>523006711</t>
  </si>
  <si>
    <t>70</t>
  </si>
  <si>
    <t>340123001032</t>
  </si>
  <si>
    <t>初中地理B</t>
  </si>
  <si>
    <t>523006730</t>
  </si>
  <si>
    <t>96.8</t>
  </si>
  <si>
    <t>340123001033</t>
  </si>
  <si>
    <t>初中物理A</t>
  </si>
  <si>
    <t>523006102</t>
  </si>
  <si>
    <t>77.5</t>
  </si>
  <si>
    <t>78.1</t>
  </si>
  <si>
    <t>523006106</t>
  </si>
  <si>
    <t>55.5</t>
  </si>
  <si>
    <t>64.5</t>
  </si>
  <si>
    <t>340123001034</t>
  </si>
  <si>
    <t>初中物理B</t>
  </si>
  <si>
    <t>523006111</t>
  </si>
  <si>
    <t>340123001035</t>
  </si>
  <si>
    <t>初中化学A</t>
  </si>
  <si>
    <t>523006213</t>
  </si>
  <si>
    <t>84.3</t>
  </si>
  <si>
    <t>340123001036</t>
  </si>
  <si>
    <t>初中生物A</t>
  </si>
  <si>
    <t>523007005</t>
  </si>
  <si>
    <t>87.9</t>
  </si>
  <si>
    <t>523007109</t>
  </si>
  <si>
    <t>85.7</t>
  </si>
  <si>
    <t>340123001037</t>
  </si>
  <si>
    <t>初中生物B</t>
  </si>
  <si>
    <t>523007106</t>
  </si>
  <si>
    <t>340123001038</t>
  </si>
  <si>
    <t>初中体育A</t>
  </si>
  <si>
    <t>523003901</t>
  </si>
  <si>
    <t>83.2</t>
  </si>
  <si>
    <t>340123001039</t>
  </si>
  <si>
    <t>小学语文A</t>
  </si>
  <si>
    <t>123000520</t>
  </si>
  <si>
    <t>90.9</t>
  </si>
  <si>
    <t>123001024</t>
  </si>
  <si>
    <t>85</t>
  </si>
  <si>
    <t>89.8</t>
  </si>
  <si>
    <t>123000227</t>
  </si>
  <si>
    <t>87.4</t>
  </si>
  <si>
    <t>123000620</t>
  </si>
  <si>
    <t>100</t>
  </si>
  <si>
    <t>86.2</t>
  </si>
  <si>
    <t>123000121</t>
  </si>
  <si>
    <t>89.1</t>
  </si>
  <si>
    <t>123000105</t>
  </si>
  <si>
    <t>70.5</t>
  </si>
  <si>
    <t>83.1</t>
  </si>
  <si>
    <t>340123001040</t>
  </si>
  <si>
    <t>小学语文B</t>
  </si>
  <si>
    <t>123000516</t>
  </si>
  <si>
    <t>123000710</t>
  </si>
  <si>
    <t>79.5</t>
  </si>
  <si>
    <t>86.9</t>
  </si>
  <si>
    <t>123000203</t>
  </si>
  <si>
    <t>89.4</t>
  </si>
  <si>
    <t>123001019</t>
  </si>
  <si>
    <t>99.5</t>
  </si>
  <si>
    <t>123000224</t>
  </si>
  <si>
    <t>85.1</t>
  </si>
  <si>
    <t>123000313</t>
  </si>
  <si>
    <t>82.7</t>
  </si>
  <si>
    <t>340123001041</t>
  </si>
  <si>
    <t>小学语文C</t>
  </si>
  <si>
    <t>123001020</t>
  </si>
  <si>
    <t>123001111</t>
  </si>
  <si>
    <t>123000508</t>
  </si>
  <si>
    <t>123000908</t>
  </si>
  <si>
    <t>123001008</t>
  </si>
  <si>
    <t>89.9</t>
  </si>
  <si>
    <t>340123001042</t>
  </si>
  <si>
    <t>小学数学A</t>
  </si>
  <si>
    <t>123002912</t>
  </si>
  <si>
    <t>95.8</t>
  </si>
  <si>
    <t>123003018</t>
  </si>
  <si>
    <t>123002507</t>
  </si>
  <si>
    <t>123002405</t>
  </si>
  <si>
    <t>123002610</t>
  </si>
  <si>
    <t>101.5</t>
  </si>
  <si>
    <t>73.5</t>
  </si>
  <si>
    <t>84.7</t>
  </si>
  <si>
    <t>123002408</t>
  </si>
  <si>
    <t>105</t>
  </si>
  <si>
    <t>123002924</t>
  </si>
  <si>
    <t>340123001043</t>
  </si>
  <si>
    <t>小学数学B</t>
  </si>
  <si>
    <t>123003001</t>
  </si>
  <si>
    <t>123002402</t>
  </si>
  <si>
    <t>92.4</t>
  </si>
  <si>
    <t>123002421</t>
  </si>
  <si>
    <t>340123001044</t>
  </si>
  <si>
    <t>小学英语A</t>
  </si>
  <si>
    <t>123001706</t>
  </si>
  <si>
    <t>123001417</t>
  </si>
  <si>
    <t>98.7</t>
  </si>
  <si>
    <t>123001727</t>
  </si>
  <si>
    <t>123001528</t>
  </si>
  <si>
    <t>95.4</t>
  </si>
  <si>
    <t>123001904</t>
  </si>
  <si>
    <t>100.8</t>
  </si>
  <si>
    <t>340123001045</t>
  </si>
  <si>
    <t>小学英语B</t>
  </si>
  <si>
    <t>123001722</t>
  </si>
  <si>
    <t>102.7</t>
  </si>
  <si>
    <t>123001810</t>
  </si>
  <si>
    <t>100.7</t>
  </si>
  <si>
    <t>340123001046</t>
  </si>
  <si>
    <t>小学音乐A</t>
  </si>
  <si>
    <t>123003315</t>
  </si>
  <si>
    <t>88.6</t>
  </si>
  <si>
    <t>123003420</t>
  </si>
  <si>
    <t>123003413</t>
  </si>
  <si>
    <t>85.9</t>
  </si>
  <si>
    <t>340123001047</t>
  </si>
  <si>
    <t>小学音乐B</t>
  </si>
  <si>
    <t>123003326</t>
  </si>
  <si>
    <t>89.2</t>
  </si>
  <si>
    <t>340123001048</t>
  </si>
  <si>
    <t>小学体育A</t>
  </si>
  <si>
    <t>123003505</t>
  </si>
  <si>
    <t>93.7</t>
  </si>
  <si>
    <t>123003626</t>
  </si>
  <si>
    <t>90.6</t>
  </si>
  <si>
    <t>123003709</t>
  </si>
  <si>
    <t>88.7</t>
  </si>
  <si>
    <t>123003523</t>
  </si>
  <si>
    <t>123003618</t>
  </si>
  <si>
    <t>123003711</t>
  </si>
  <si>
    <t>340123001049</t>
  </si>
  <si>
    <t>小学体育B</t>
  </si>
  <si>
    <t>123003712</t>
  </si>
  <si>
    <t>123003607</t>
  </si>
  <si>
    <t>340123001050</t>
  </si>
  <si>
    <t>小学美术A</t>
  </si>
  <si>
    <t>123002110</t>
  </si>
  <si>
    <t>123002304</t>
  </si>
  <si>
    <t>89.6</t>
  </si>
  <si>
    <t>340123001051</t>
  </si>
  <si>
    <t>小学美术B</t>
  </si>
  <si>
    <t>123002320</t>
  </si>
  <si>
    <t>340123001052</t>
  </si>
  <si>
    <t>小信信息A</t>
  </si>
  <si>
    <t>123003803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</si>
</sst>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6"/>
  <sheetViews>
    <sheetView tabSelected="1" zoomScale="85" zoomScaleNormal="85" topLeftCell="A82" workbookViewId="0">
      <selection activeCell="A94" sqref="$A94:$XFD94"/>
    </sheetView>
  </sheetViews>
  <sheetFormatPr defaultColWidth="9" defaultRowHeight="18" customHeight="1"/>
  <cols>
    <col min="1" max="1" width="6.025" style="2" customWidth="1"/>
    <col min="2" max="2" width="14.7083333333333" style="2" customWidth="1"/>
    <col min="3" max="3" width="16.6166666666667" style="2" customWidth="1"/>
    <col min="4" max="4" width="11.3166666666667" style="2" customWidth="1"/>
    <col min="5" max="5" width="13.75" style="2" hidden="1" customWidth="1"/>
    <col min="6" max="6" width="13.25" style="2" hidden="1" customWidth="1"/>
    <col min="7" max="7" width="10.625" style="2" hidden="1" customWidth="1"/>
    <col min="8" max="8" width="17.625" style="2" hidden="1" customWidth="1"/>
    <col min="9" max="9" width="10.625" style="2" customWidth="1"/>
    <col min="10" max="10" width="6.46666666666667" style="3" hidden="1" customWidth="1"/>
    <col min="11" max="11" width="9.40833333333333" style="3" customWidth="1"/>
    <col min="12" max="12" width="10.5833333333333" style="4" customWidth="1"/>
    <col min="13" max="16335" width="9" style="3"/>
    <col min="16336" max="16378" width="9" style="5"/>
    <col min="16379" max="16379" width="9" style="6"/>
    <col min="16380" max="16380" width="9" style="7"/>
  </cols>
  <sheetData>
    <row r="1" ht="3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2"/>
    </row>
    <row r="2" s="1" customFormat="1" customHeight="1" spans="1:1638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3" t="s">
        <v>9</v>
      </c>
      <c r="K2" s="13" t="s">
        <v>10</v>
      </c>
      <c r="L2" s="14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2"/>
      <c r="XEZ2" s="22"/>
    </row>
    <row r="3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6">
        <v>81.5</v>
      </c>
      <c r="J3" s="17">
        <v>1</v>
      </c>
      <c r="K3" s="17">
        <v>85.54</v>
      </c>
      <c r="L3" s="18">
        <f t="shared" ref="L3:L25" si="0">(I3/1.2)*0.4+K3*0.6</f>
        <v>78.4906666666667</v>
      </c>
    </row>
    <row r="4" customHeight="1" spans="1:12">
      <c r="A4" s="10">
        <v>2</v>
      </c>
      <c r="B4" s="10" t="s">
        <v>12</v>
      </c>
      <c r="C4" s="10" t="s">
        <v>13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18</v>
      </c>
      <c r="I4" s="16">
        <v>82.3</v>
      </c>
      <c r="J4" s="17">
        <v>11</v>
      </c>
      <c r="K4" s="17">
        <v>81.22</v>
      </c>
      <c r="L4" s="18">
        <f t="shared" si="0"/>
        <v>76.1653333333333</v>
      </c>
    </row>
    <row r="5" customHeight="1" spans="1:12">
      <c r="A5" s="10">
        <v>3</v>
      </c>
      <c r="B5" s="10" t="s">
        <v>12</v>
      </c>
      <c r="C5" s="10" t="s">
        <v>13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16">
        <v>76.5</v>
      </c>
      <c r="J5" s="17">
        <v>7</v>
      </c>
      <c r="K5" s="17">
        <v>82.78</v>
      </c>
      <c r="L5" s="18">
        <f t="shared" si="0"/>
        <v>75.168</v>
      </c>
    </row>
    <row r="6" customHeight="1" spans="1:12">
      <c r="A6" s="10">
        <v>4</v>
      </c>
      <c r="B6" s="10" t="s">
        <v>12</v>
      </c>
      <c r="C6" s="10" t="s">
        <v>13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18</v>
      </c>
      <c r="I6" s="16">
        <v>75.6</v>
      </c>
      <c r="J6" s="17">
        <v>4</v>
      </c>
      <c r="K6" s="17">
        <v>80.56</v>
      </c>
      <c r="L6" s="18">
        <f t="shared" si="0"/>
        <v>73.536</v>
      </c>
    </row>
    <row r="7" customHeight="1" spans="1:12">
      <c r="A7" s="10">
        <v>1</v>
      </c>
      <c r="B7" s="10" t="s">
        <v>31</v>
      </c>
      <c r="C7" s="10" t="s">
        <v>32</v>
      </c>
      <c r="D7" s="10" t="s">
        <v>33</v>
      </c>
      <c r="E7" s="10" t="s">
        <v>20</v>
      </c>
      <c r="F7" s="10" t="s">
        <v>34</v>
      </c>
      <c r="G7" s="10" t="s">
        <v>35</v>
      </c>
      <c r="H7" s="10" t="s">
        <v>18</v>
      </c>
      <c r="I7" s="16">
        <v>86.5</v>
      </c>
      <c r="J7" s="17">
        <v>10</v>
      </c>
      <c r="K7" s="17">
        <v>85.56</v>
      </c>
      <c r="L7" s="18">
        <f t="shared" si="0"/>
        <v>80.1693333333333</v>
      </c>
    </row>
    <row r="8" customHeight="1" spans="1:12">
      <c r="A8" s="10">
        <v>2</v>
      </c>
      <c r="B8" s="10" t="s">
        <v>31</v>
      </c>
      <c r="C8" s="10" t="s">
        <v>32</v>
      </c>
      <c r="D8" s="10" t="s">
        <v>36</v>
      </c>
      <c r="E8" s="10" t="s">
        <v>37</v>
      </c>
      <c r="F8" s="10" t="s">
        <v>38</v>
      </c>
      <c r="G8" s="10" t="s">
        <v>39</v>
      </c>
      <c r="H8" s="10" t="s">
        <v>18</v>
      </c>
      <c r="I8" s="16">
        <v>84</v>
      </c>
      <c r="J8" s="17">
        <v>9</v>
      </c>
      <c r="K8" s="17">
        <v>83.38</v>
      </c>
      <c r="L8" s="18">
        <f t="shared" si="0"/>
        <v>78.028</v>
      </c>
    </row>
    <row r="9" customHeight="1" spans="1:12">
      <c r="A9" s="10">
        <v>1</v>
      </c>
      <c r="B9" s="10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0" t="s">
        <v>45</v>
      </c>
      <c r="H9" s="10" t="s">
        <v>18</v>
      </c>
      <c r="I9" s="16">
        <v>94.2</v>
      </c>
      <c r="J9" s="17">
        <v>14</v>
      </c>
      <c r="K9" s="17">
        <v>75.18</v>
      </c>
      <c r="L9" s="18">
        <f t="shared" si="0"/>
        <v>76.508</v>
      </c>
    </row>
    <row r="10" customHeight="1" spans="1:12">
      <c r="A10" s="10">
        <v>2</v>
      </c>
      <c r="B10" s="10" t="s">
        <v>40</v>
      </c>
      <c r="C10" s="10" t="s">
        <v>41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18</v>
      </c>
      <c r="I10" s="16">
        <v>89.7</v>
      </c>
      <c r="J10" s="17">
        <v>8</v>
      </c>
      <c r="K10" s="17">
        <v>76.24</v>
      </c>
      <c r="L10" s="18">
        <f t="shared" si="0"/>
        <v>75.644</v>
      </c>
    </row>
    <row r="11" customHeight="1" spans="1:12">
      <c r="A11" s="10">
        <v>3</v>
      </c>
      <c r="B11" s="10" t="s">
        <v>40</v>
      </c>
      <c r="C11" s="10" t="s">
        <v>41</v>
      </c>
      <c r="D11" s="10" t="s">
        <v>50</v>
      </c>
      <c r="E11" s="10" t="s">
        <v>39</v>
      </c>
      <c r="F11" s="10" t="s">
        <v>51</v>
      </c>
      <c r="G11" s="10" t="s">
        <v>52</v>
      </c>
      <c r="H11" s="10" t="s">
        <v>18</v>
      </c>
      <c r="I11" s="16">
        <v>91.2</v>
      </c>
      <c r="J11" s="17">
        <v>7</v>
      </c>
      <c r="K11" s="17">
        <v>74.98</v>
      </c>
      <c r="L11" s="18">
        <f t="shared" si="0"/>
        <v>75.388</v>
      </c>
    </row>
    <row r="12" customHeight="1" spans="1:12">
      <c r="A12" s="10">
        <v>4</v>
      </c>
      <c r="B12" s="10" t="s">
        <v>40</v>
      </c>
      <c r="C12" s="10" t="s">
        <v>41</v>
      </c>
      <c r="D12" s="10" t="s">
        <v>53</v>
      </c>
      <c r="E12" s="10" t="s">
        <v>54</v>
      </c>
      <c r="F12" s="10" t="s">
        <v>55</v>
      </c>
      <c r="G12" s="10" t="s">
        <v>56</v>
      </c>
      <c r="H12" s="10" t="s">
        <v>18</v>
      </c>
      <c r="I12" s="16">
        <v>92.3</v>
      </c>
      <c r="J12" s="17">
        <v>15</v>
      </c>
      <c r="K12" s="17">
        <v>72.9</v>
      </c>
      <c r="L12" s="18">
        <f t="shared" si="0"/>
        <v>74.5066666666667</v>
      </c>
    </row>
    <row r="13" customHeight="1" spans="1:12">
      <c r="A13" s="10">
        <v>5</v>
      </c>
      <c r="B13" s="10" t="s">
        <v>40</v>
      </c>
      <c r="C13" s="10" t="s">
        <v>41</v>
      </c>
      <c r="D13" s="10" t="s">
        <v>57</v>
      </c>
      <c r="E13" s="10" t="s">
        <v>58</v>
      </c>
      <c r="F13" s="10" t="s">
        <v>59</v>
      </c>
      <c r="G13" s="10" t="s">
        <v>17</v>
      </c>
      <c r="H13" s="10" t="s">
        <v>18</v>
      </c>
      <c r="I13" s="16">
        <v>81.5</v>
      </c>
      <c r="J13" s="17">
        <v>9</v>
      </c>
      <c r="K13" s="17">
        <v>78.64</v>
      </c>
      <c r="L13" s="18">
        <f t="shared" si="0"/>
        <v>74.3506666666667</v>
      </c>
    </row>
    <row r="14" customHeight="1" spans="1:12">
      <c r="A14" s="10">
        <v>1</v>
      </c>
      <c r="B14" s="10" t="s">
        <v>60</v>
      </c>
      <c r="C14" s="10" t="s">
        <v>61</v>
      </c>
      <c r="D14" s="10" t="s">
        <v>62</v>
      </c>
      <c r="E14" s="10" t="s">
        <v>63</v>
      </c>
      <c r="F14" s="10" t="s">
        <v>64</v>
      </c>
      <c r="G14" s="10" t="s">
        <v>65</v>
      </c>
      <c r="H14" s="10" t="s">
        <v>18</v>
      </c>
      <c r="I14" s="16">
        <v>97.6</v>
      </c>
      <c r="J14" s="17">
        <v>5</v>
      </c>
      <c r="K14" s="17">
        <v>85.42</v>
      </c>
      <c r="L14" s="18">
        <f t="shared" si="0"/>
        <v>83.7853333333333</v>
      </c>
    </row>
    <row r="15" customHeight="1" spans="1:12">
      <c r="A15" s="10">
        <v>2</v>
      </c>
      <c r="B15" s="10" t="s">
        <v>60</v>
      </c>
      <c r="C15" s="10" t="s">
        <v>61</v>
      </c>
      <c r="D15" s="10" t="s">
        <v>66</v>
      </c>
      <c r="E15" s="10" t="s">
        <v>16</v>
      </c>
      <c r="F15" s="10" t="s">
        <v>67</v>
      </c>
      <c r="G15" s="10" t="s">
        <v>68</v>
      </c>
      <c r="H15" s="10" t="s">
        <v>18</v>
      </c>
      <c r="I15" s="16">
        <v>98.2</v>
      </c>
      <c r="J15" s="17">
        <v>12</v>
      </c>
      <c r="K15" s="17">
        <v>84.84</v>
      </c>
      <c r="L15" s="18">
        <f t="shared" si="0"/>
        <v>83.6373333333333</v>
      </c>
    </row>
    <row r="16" customHeight="1" spans="1:12">
      <c r="A16" s="10">
        <v>1</v>
      </c>
      <c r="B16" s="10" t="s">
        <v>69</v>
      </c>
      <c r="C16" s="10" t="s">
        <v>70</v>
      </c>
      <c r="D16" s="10" t="s">
        <v>71</v>
      </c>
      <c r="E16" s="10" t="s">
        <v>63</v>
      </c>
      <c r="F16" s="10" t="s">
        <v>72</v>
      </c>
      <c r="G16" s="10" t="s">
        <v>73</v>
      </c>
      <c r="H16" s="10" t="s">
        <v>18</v>
      </c>
      <c r="I16" s="16">
        <v>97.3</v>
      </c>
      <c r="J16" s="17">
        <v>14</v>
      </c>
      <c r="K16" s="17">
        <v>85.28</v>
      </c>
      <c r="L16" s="18">
        <f t="shared" si="0"/>
        <v>83.6013333333333</v>
      </c>
    </row>
    <row r="17" customHeight="1" spans="1:12">
      <c r="A17" s="10">
        <v>2</v>
      </c>
      <c r="B17" s="10" t="s">
        <v>69</v>
      </c>
      <c r="C17" s="10" t="s">
        <v>70</v>
      </c>
      <c r="D17" s="10" t="s">
        <v>74</v>
      </c>
      <c r="E17" s="10" t="s">
        <v>75</v>
      </c>
      <c r="F17" s="10" t="s">
        <v>76</v>
      </c>
      <c r="G17" s="10" t="s">
        <v>77</v>
      </c>
      <c r="H17" s="10" t="s">
        <v>18</v>
      </c>
      <c r="I17" s="16">
        <v>95.1</v>
      </c>
      <c r="J17" s="17">
        <v>1</v>
      </c>
      <c r="K17" s="17">
        <v>86.48</v>
      </c>
      <c r="L17" s="18">
        <f t="shared" si="0"/>
        <v>83.588</v>
      </c>
    </row>
    <row r="18" customHeight="1" spans="1:12">
      <c r="A18" s="10">
        <v>3</v>
      </c>
      <c r="B18" s="10" t="s">
        <v>69</v>
      </c>
      <c r="C18" s="10" t="s">
        <v>70</v>
      </c>
      <c r="D18" s="10" t="s">
        <v>78</v>
      </c>
      <c r="E18" s="10" t="s">
        <v>39</v>
      </c>
      <c r="F18" s="10" t="s">
        <v>79</v>
      </c>
      <c r="G18" s="10" t="s">
        <v>37</v>
      </c>
      <c r="H18" s="10" t="s">
        <v>18</v>
      </c>
      <c r="I18" s="16">
        <v>90</v>
      </c>
      <c r="J18" s="17">
        <v>13</v>
      </c>
      <c r="K18" s="17">
        <v>83.02</v>
      </c>
      <c r="L18" s="18">
        <f t="shared" si="0"/>
        <v>79.812</v>
      </c>
    </row>
    <row r="19" customHeight="1" spans="1:12">
      <c r="A19" s="10">
        <v>4</v>
      </c>
      <c r="B19" s="10" t="s">
        <v>69</v>
      </c>
      <c r="C19" s="10" t="s">
        <v>70</v>
      </c>
      <c r="D19" s="10" t="s">
        <v>80</v>
      </c>
      <c r="E19" s="10" t="s">
        <v>81</v>
      </c>
      <c r="F19" s="10" t="s">
        <v>76</v>
      </c>
      <c r="G19" s="10" t="s">
        <v>55</v>
      </c>
      <c r="H19" s="10" t="s">
        <v>18</v>
      </c>
      <c r="I19" s="16">
        <v>93.5</v>
      </c>
      <c r="J19" s="17">
        <v>11</v>
      </c>
      <c r="K19" s="17">
        <v>81</v>
      </c>
      <c r="L19" s="18">
        <f t="shared" si="0"/>
        <v>79.7666666666667</v>
      </c>
    </row>
    <row r="20" customHeight="1" spans="1:12">
      <c r="A20" s="10">
        <v>1</v>
      </c>
      <c r="B20" s="10" t="s">
        <v>82</v>
      </c>
      <c r="C20" s="10" t="s">
        <v>83</v>
      </c>
      <c r="D20" s="10" t="s">
        <v>84</v>
      </c>
      <c r="E20" s="10" t="s">
        <v>51</v>
      </c>
      <c r="F20" s="10" t="s">
        <v>64</v>
      </c>
      <c r="G20" s="10" t="s">
        <v>85</v>
      </c>
      <c r="H20" s="10" t="s">
        <v>18</v>
      </c>
      <c r="I20" s="16">
        <v>100.2</v>
      </c>
      <c r="J20" s="17">
        <v>6</v>
      </c>
      <c r="K20" s="17">
        <v>86.64</v>
      </c>
      <c r="L20" s="18">
        <f t="shared" si="0"/>
        <v>85.384</v>
      </c>
    </row>
    <row r="21" customHeight="1" spans="1:12">
      <c r="A21" s="10">
        <v>2</v>
      </c>
      <c r="B21" s="10" t="s">
        <v>82</v>
      </c>
      <c r="C21" s="10" t="s">
        <v>83</v>
      </c>
      <c r="D21" s="10" t="s">
        <v>86</v>
      </c>
      <c r="E21" s="10" t="s">
        <v>87</v>
      </c>
      <c r="F21" s="10" t="s">
        <v>88</v>
      </c>
      <c r="G21" s="10" t="s">
        <v>89</v>
      </c>
      <c r="H21" s="10" t="s">
        <v>18</v>
      </c>
      <c r="I21" s="16">
        <v>98.9</v>
      </c>
      <c r="J21" s="17">
        <v>16</v>
      </c>
      <c r="K21" s="17">
        <v>86</v>
      </c>
      <c r="L21" s="18">
        <f t="shared" si="0"/>
        <v>84.5666666666667</v>
      </c>
    </row>
    <row r="22" customHeight="1" spans="1:12">
      <c r="A22" s="10">
        <v>1</v>
      </c>
      <c r="B22" s="10" t="s">
        <v>90</v>
      </c>
      <c r="C22" s="10" t="s">
        <v>91</v>
      </c>
      <c r="D22" s="10" t="s">
        <v>92</v>
      </c>
      <c r="E22" s="10" t="s">
        <v>81</v>
      </c>
      <c r="F22" s="10" t="s">
        <v>15</v>
      </c>
      <c r="G22" s="10" t="s">
        <v>93</v>
      </c>
      <c r="H22" s="10" t="s">
        <v>18</v>
      </c>
      <c r="I22" s="16">
        <v>90.2</v>
      </c>
      <c r="J22" s="17">
        <v>2</v>
      </c>
      <c r="K22" s="17">
        <v>77.2</v>
      </c>
      <c r="L22" s="18">
        <f t="shared" si="0"/>
        <v>76.3866666666667</v>
      </c>
    </row>
    <row r="23" customHeight="1" spans="1:12">
      <c r="A23" s="10">
        <v>1</v>
      </c>
      <c r="B23" s="10" t="s">
        <v>94</v>
      </c>
      <c r="C23" s="10" t="s">
        <v>95</v>
      </c>
      <c r="D23" s="10" t="s">
        <v>96</v>
      </c>
      <c r="E23" s="10" t="s">
        <v>37</v>
      </c>
      <c r="F23" s="10" t="s">
        <v>97</v>
      </c>
      <c r="G23" s="10" t="s">
        <v>98</v>
      </c>
      <c r="H23" s="10" t="s">
        <v>18</v>
      </c>
      <c r="I23" s="16">
        <v>98.1</v>
      </c>
      <c r="J23" s="17">
        <v>1</v>
      </c>
      <c r="K23" s="17">
        <v>81.24</v>
      </c>
      <c r="L23" s="18">
        <f t="shared" si="0"/>
        <v>81.444</v>
      </c>
    </row>
    <row r="24" customHeight="1" spans="1:12">
      <c r="A24" s="10">
        <v>1</v>
      </c>
      <c r="B24" s="10" t="s">
        <v>99</v>
      </c>
      <c r="C24" s="10" t="s">
        <v>100</v>
      </c>
      <c r="D24" s="10" t="s">
        <v>101</v>
      </c>
      <c r="E24" s="10" t="s">
        <v>102</v>
      </c>
      <c r="F24" s="10" t="s">
        <v>34</v>
      </c>
      <c r="G24" s="10" t="s">
        <v>103</v>
      </c>
      <c r="H24" s="10" t="s">
        <v>18</v>
      </c>
      <c r="I24" s="16">
        <v>81.7</v>
      </c>
      <c r="J24" s="17">
        <v>3</v>
      </c>
      <c r="K24" s="17">
        <v>80.2</v>
      </c>
      <c r="L24" s="18">
        <f t="shared" si="0"/>
        <v>75.3533333333333</v>
      </c>
    </row>
    <row r="25" customHeight="1" spans="1:12">
      <c r="A25" s="10">
        <v>1</v>
      </c>
      <c r="B25" s="10" t="s">
        <v>104</v>
      </c>
      <c r="C25" s="10" t="s">
        <v>105</v>
      </c>
      <c r="D25" s="10" t="s">
        <v>106</v>
      </c>
      <c r="E25" s="10" t="s">
        <v>107</v>
      </c>
      <c r="F25" s="10" t="s">
        <v>108</v>
      </c>
      <c r="G25" s="10" t="s">
        <v>109</v>
      </c>
      <c r="H25" s="10" t="s">
        <v>18</v>
      </c>
      <c r="I25" s="16">
        <v>93.8</v>
      </c>
      <c r="J25" s="17">
        <v>1</v>
      </c>
      <c r="K25" s="17">
        <v>83.18</v>
      </c>
      <c r="L25" s="18">
        <f t="shared" si="0"/>
        <v>81.1746666666667</v>
      </c>
    </row>
    <row r="26" customHeight="1" spans="1:12">
      <c r="A26" s="10">
        <v>1</v>
      </c>
      <c r="B26" s="10" t="s">
        <v>110</v>
      </c>
      <c r="C26" s="10" t="s">
        <v>111</v>
      </c>
      <c r="D26" s="10" t="s">
        <v>112</v>
      </c>
      <c r="E26" s="10" t="s">
        <v>17</v>
      </c>
      <c r="F26" s="10" t="s">
        <v>113</v>
      </c>
      <c r="G26" s="10" t="s">
        <v>114</v>
      </c>
      <c r="H26" s="10" t="s">
        <v>18</v>
      </c>
      <c r="I26" s="16">
        <v>89.3</v>
      </c>
      <c r="J26" s="17">
        <v>3</v>
      </c>
      <c r="K26" s="17">
        <v>83.36</v>
      </c>
      <c r="L26" s="18">
        <f t="shared" ref="L26:L34" si="1">(I26/1.2)*0.4+K26*0.6</f>
        <v>79.7826666666667</v>
      </c>
    </row>
    <row r="27" customHeight="1" spans="1:12">
      <c r="A27" s="10">
        <v>2</v>
      </c>
      <c r="B27" s="10" t="s">
        <v>110</v>
      </c>
      <c r="C27" s="10" t="s">
        <v>111</v>
      </c>
      <c r="D27" s="10" t="s">
        <v>115</v>
      </c>
      <c r="E27" s="10" t="s">
        <v>116</v>
      </c>
      <c r="F27" s="10" t="s">
        <v>51</v>
      </c>
      <c r="G27" s="10" t="s">
        <v>117</v>
      </c>
      <c r="H27" s="10" t="s">
        <v>18</v>
      </c>
      <c r="I27" s="16">
        <v>94.8</v>
      </c>
      <c r="J27" s="17">
        <v>1</v>
      </c>
      <c r="K27" s="17">
        <v>78.08</v>
      </c>
      <c r="L27" s="18">
        <f t="shared" si="1"/>
        <v>78.448</v>
      </c>
    </row>
    <row r="28" customHeight="1" spans="1:12">
      <c r="A28" s="10">
        <v>3</v>
      </c>
      <c r="B28" s="10" t="s">
        <v>110</v>
      </c>
      <c r="C28" s="10" t="s">
        <v>111</v>
      </c>
      <c r="D28" s="10" t="s">
        <v>118</v>
      </c>
      <c r="E28" s="10" t="s">
        <v>119</v>
      </c>
      <c r="F28" s="10" t="s">
        <v>107</v>
      </c>
      <c r="G28" s="10" t="s">
        <v>120</v>
      </c>
      <c r="H28" s="10" t="s">
        <v>18</v>
      </c>
      <c r="I28" s="16">
        <v>83</v>
      </c>
      <c r="J28" s="17">
        <v>5</v>
      </c>
      <c r="K28" s="17">
        <v>80.14</v>
      </c>
      <c r="L28" s="18">
        <f t="shared" si="1"/>
        <v>75.7506666666667</v>
      </c>
    </row>
    <row r="29" customHeight="1" spans="1:12">
      <c r="A29" s="10">
        <v>1</v>
      </c>
      <c r="B29" s="10" t="s">
        <v>121</v>
      </c>
      <c r="C29" s="10" t="s">
        <v>122</v>
      </c>
      <c r="D29" s="10" t="s">
        <v>123</v>
      </c>
      <c r="E29" s="10" t="s">
        <v>35</v>
      </c>
      <c r="F29" s="10" t="s">
        <v>108</v>
      </c>
      <c r="G29" s="10" t="s">
        <v>124</v>
      </c>
      <c r="H29" s="10" t="s">
        <v>18</v>
      </c>
      <c r="I29" s="16">
        <v>92.8</v>
      </c>
      <c r="J29" s="17">
        <v>7</v>
      </c>
      <c r="K29" s="17">
        <v>83.82</v>
      </c>
      <c r="L29" s="18">
        <f t="shared" si="1"/>
        <v>81.2253333333333</v>
      </c>
    </row>
    <row r="30" customHeight="1" spans="1:12">
      <c r="A30" s="10">
        <v>1</v>
      </c>
      <c r="B30" s="10" t="s">
        <v>125</v>
      </c>
      <c r="C30" s="10" t="s">
        <v>126</v>
      </c>
      <c r="D30" s="10" t="s">
        <v>127</v>
      </c>
      <c r="E30" s="10" t="s">
        <v>43</v>
      </c>
      <c r="F30" s="10" t="s">
        <v>24</v>
      </c>
      <c r="G30" s="10" t="s">
        <v>128</v>
      </c>
      <c r="H30" s="10" t="s">
        <v>18</v>
      </c>
      <c r="I30" s="16">
        <v>82.2</v>
      </c>
      <c r="J30" s="17">
        <v>4</v>
      </c>
      <c r="K30" s="17">
        <v>81.32</v>
      </c>
      <c r="L30" s="18">
        <f t="shared" si="1"/>
        <v>76.192</v>
      </c>
    </row>
    <row r="31" customHeight="1" spans="1:12">
      <c r="A31" s="10">
        <v>1</v>
      </c>
      <c r="B31" s="10" t="s">
        <v>129</v>
      </c>
      <c r="C31" s="10" t="s">
        <v>130</v>
      </c>
      <c r="D31" s="10" t="s">
        <v>131</v>
      </c>
      <c r="E31" s="10" t="s">
        <v>28</v>
      </c>
      <c r="F31" s="10" t="s">
        <v>132</v>
      </c>
      <c r="G31" s="10" t="s">
        <v>133</v>
      </c>
      <c r="H31" s="10" t="s">
        <v>18</v>
      </c>
      <c r="I31" s="16">
        <v>87.6</v>
      </c>
      <c r="J31" s="17">
        <v>2</v>
      </c>
      <c r="K31" s="17">
        <v>80.82</v>
      </c>
      <c r="L31" s="18">
        <f t="shared" si="1"/>
        <v>77.692</v>
      </c>
    </row>
    <row r="32" customHeight="1" spans="1:12">
      <c r="A32" s="10">
        <v>1</v>
      </c>
      <c r="B32" s="10" t="s">
        <v>134</v>
      </c>
      <c r="C32" s="10" t="s">
        <v>135</v>
      </c>
      <c r="D32" s="10" t="s">
        <v>136</v>
      </c>
      <c r="E32" s="10" t="s">
        <v>20</v>
      </c>
      <c r="F32" s="10" t="s">
        <v>137</v>
      </c>
      <c r="G32" s="10" t="s">
        <v>138</v>
      </c>
      <c r="H32" s="10" t="s">
        <v>18</v>
      </c>
      <c r="I32" s="16">
        <v>94.6</v>
      </c>
      <c r="J32" s="17">
        <v>3</v>
      </c>
      <c r="K32" s="17">
        <v>81.36</v>
      </c>
      <c r="L32" s="18">
        <f t="shared" si="1"/>
        <v>80.3493333333333</v>
      </c>
    </row>
    <row r="33" customHeight="1" spans="1:12">
      <c r="A33" s="10">
        <v>1</v>
      </c>
      <c r="B33" s="10" t="s">
        <v>139</v>
      </c>
      <c r="C33" s="10" t="s">
        <v>140</v>
      </c>
      <c r="D33" s="10" t="s">
        <v>141</v>
      </c>
      <c r="E33" s="10" t="s">
        <v>20</v>
      </c>
      <c r="F33" s="10" t="s">
        <v>142</v>
      </c>
      <c r="G33" s="10" t="s">
        <v>143</v>
      </c>
      <c r="H33" s="10" t="s">
        <v>18</v>
      </c>
      <c r="I33" s="16">
        <v>100.3</v>
      </c>
      <c r="J33" s="17">
        <v>5</v>
      </c>
      <c r="K33" s="17">
        <v>78.82</v>
      </c>
      <c r="L33" s="18">
        <f t="shared" si="1"/>
        <v>80.7253333333333</v>
      </c>
    </row>
    <row r="34" customHeight="1" spans="1:12">
      <c r="A34" s="10">
        <v>1</v>
      </c>
      <c r="B34" s="10" t="s">
        <v>144</v>
      </c>
      <c r="C34" s="10" t="s">
        <v>145</v>
      </c>
      <c r="D34" s="10" t="s">
        <v>146</v>
      </c>
      <c r="E34" s="10" t="s">
        <v>63</v>
      </c>
      <c r="F34" s="10" t="s">
        <v>51</v>
      </c>
      <c r="G34" s="10" t="s">
        <v>147</v>
      </c>
      <c r="H34" s="10" t="s">
        <v>18</v>
      </c>
      <c r="I34" s="16">
        <v>93.4</v>
      </c>
      <c r="J34" s="17">
        <v>3</v>
      </c>
      <c r="K34" s="17">
        <v>81.1</v>
      </c>
      <c r="L34" s="18">
        <f t="shared" si="1"/>
        <v>79.7933333333333</v>
      </c>
    </row>
    <row r="35" customHeight="1" spans="1:12">
      <c r="A35" s="10">
        <v>1</v>
      </c>
      <c r="B35" s="10" t="s">
        <v>148</v>
      </c>
      <c r="C35" s="10" t="s">
        <v>149</v>
      </c>
      <c r="D35" s="10" t="s">
        <v>150</v>
      </c>
      <c r="E35" s="10" t="s">
        <v>132</v>
      </c>
      <c r="F35" s="10" t="s">
        <v>75</v>
      </c>
      <c r="G35" s="10" t="s">
        <v>151</v>
      </c>
      <c r="H35" s="10" t="s">
        <v>18</v>
      </c>
      <c r="I35" s="16">
        <v>91.3</v>
      </c>
      <c r="J35" s="17">
        <v>3</v>
      </c>
      <c r="K35" s="17">
        <v>82.3</v>
      </c>
      <c r="L35" s="18">
        <f t="shared" ref="L35:L41" si="2">(I35/1.2)*0.4+K35*0.6</f>
        <v>79.8133333333333</v>
      </c>
    </row>
    <row r="36" customHeight="1" spans="1:12">
      <c r="A36" s="10"/>
      <c r="B36" s="10"/>
      <c r="C36" s="10"/>
      <c r="D36" s="10"/>
      <c r="E36" s="10"/>
      <c r="F36" s="10"/>
      <c r="G36" s="10"/>
      <c r="H36" s="10"/>
      <c r="I36" s="19"/>
      <c r="J36" s="17"/>
      <c r="K36" s="17"/>
      <c r="L36" s="18"/>
    </row>
    <row r="37" customHeight="1" spans="1:12">
      <c r="A37" s="10">
        <v>1</v>
      </c>
      <c r="B37" s="10" t="s">
        <v>152</v>
      </c>
      <c r="C37" s="10" t="s">
        <v>153</v>
      </c>
      <c r="D37" s="10" t="s">
        <v>154</v>
      </c>
      <c r="E37" s="10" t="s">
        <v>28</v>
      </c>
      <c r="F37" s="10" t="s">
        <v>155</v>
      </c>
      <c r="G37" s="10" t="s">
        <v>128</v>
      </c>
      <c r="H37" s="10" t="s">
        <v>18</v>
      </c>
      <c r="I37" s="16">
        <v>82.2</v>
      </c>
      <c r="J37" s="17">
        <v>2</v>
      </c>
      <c r="K37" s="17">
        <v>81.76</v>
      </c>
      <c r="L37" s="18">
        <f t="shared" ref="L37:L50" si="3">(I37/1.2)*0.4+K37*0.6</f>
        <v>76.456</v>
      </c>
    </row>
    <row r="38" customHeight="1" spans="1:12">
      <c r="A38" s="10">
        <v>2</v>
      </c>
      <c r="B38" s="10" t="s">
        <v>152</v>
      </c>
      <c r="C38" s="10" t="s">
        <v>153</v>
      </c>
      <c r="D38" s="10" t="s">
        <v>156</v>
      </c>
      <c r="E38" s="10" t="s">
        <v>157</v>
      </c>
      <c r="F38" s="10" t="s">
        <v>158</v>
      </c>
      <c r="G38" s="10" t="s">
        <v>159</v>
      </c>
      <c r="H38" s="10" t="s">
        <v>18</v>
      </c>
      <c r="I38" s="16">
        <v>74.9</v>
      </c>
      <c r="J38" s="17">
        <v>9</v>
      </c>
      <c r="K38" s="17">
        <v>82.82</v>
      </c>
      <c r="L38" s="18">
        <f t="shared" si="3"/>
        <v>74.6586666666667</v>
      </c>
    </row>
    <row r="39" customHeight="1" spans="1:12">
      <c r="A39" s="10">
        <v>3</v>
      </c>
      <c r="B39" s="10" t="s">
        <v>152</v>
      </c>
      <c r="C39" s="10" t="s">
        <v>153</v>
      </c>
      <c r="D39" s="10" t="s">
        <v>160</v>
      </c>
      <c r="E39" s="10" t="s">
        <v>120</v>
      </c>
      <c r="F39" s="10" t="s">
        <v>161</v>
      </c>
      <c r="G39" s="10" t="s">
        <v>159</v>
      </c>
      <c r="H39" s="10" t="s">
        <v>18</v>
      </c>
      <c r="I39" s="16">
        <v>74.9</v>
      </c>
      <c r="J39" s="17">
        <v>20</v>
      </c>
      <c r="K39" s="17">
        <v>82.3</v>
      </c>
      <c r="L39" s="18">
        <f t="shared" si="3"/>
        <v>74.3466666666667</v>
      </c>
    </row>
    <row r="40" customHeight="1" spans="1:12">
      <c r="A40" s="10">
        <v>4</v>
      </c>
      <c r="B40" s="10" t="s">
        <v>152</v>
      </c>
      <c r="C40" s="10" t="s">
        <v>153</v>
      </c>
      <c r="D40" s="10" t="s">
        <v>162</v>
      </c>
      <c r="E40" s="10" t="s">
        <v>163</v>
      </c>
      <c r="F40" s="10" t="s">
        <v>164</v>
      </c>
      <c r="G40" s="10" t="s">
        <v>165</v>
      </c>
      <c r="H40" s="10" t="s">
        <v>18</v>
      </c>
      <c r="I40" s="16">
        <v>76.6</v>
      </c>
      <c r="J40" s="17">
        <v>17</v>
      </c>
      <c r="K40" s="17">
        <v>80</v>
      </c>
      <c r="L40" s="18">
        <f t="shared" si="3"/>
        <v>73.5333333333333</v>
      </c>
    </row>
    <row r="41" customHeight="1" spans="1:12">
      <c r="A41" s="10">
        <v>5</v>
      </c>
      <c r="B41" s="10" t="s">
        <v>152</v>
      </c>
      <c r="C41" s="10" t="s">
        <v>153</v>
      </c>
      <c r="D41" s="10" t="s">
        <v>166</v>
      </c>
      <c r="E41" s="10" t="s">
        <v>17</v>
      </c>
      <c r="F41" s="10" t="s">
        <v>161</v>
      </c>
      <c r="G41" s="10" t="s">
        <v>167</v>
      </c>
      <c r="H41" s="10" t="s">
        <v>18</v>
      </c>
      <c r="I41" s="16">
        <v>74.3</v>
      </c>
      <c r="J41" s="17">
        <v>21</v>
      </c>
      <c r="K41" s="17">
        <v>80.18</v>
      </c>
      <c r="L41" s="18">
        <f t="shared" si="3"/>
        <v>72.8746666666667</v>
      </c>
    </row>
    <row r="42" customHeight="1" spans="1:12">
      <c r="A42" s="10">
        <v>1</v>
      </c>
      <c r="B42" s="10" t="s">
        <v>168</v>
      </c>
      <c r="C42" s="10" t="s">
        <v>169</v>
      </c>
      <c r="D42" s="10" t="s">
        <v>170</v>
      </c>
      <c r="E42" s="10" t="s">
        <v>35</v>
      </c>
      <c r="F42" s="10" t="s">
        <v>38</v>
      </c>
      <c r="G42" s="10" t="s">
        <v>171</v>
      </c>
      <c r="H42" s="10" t="s">
        <v>18</v>
      </c>
      <c r="I42" s="16">
        <v>82.6</v>
      </c>
      <c r="J42" s="17">
        <v>15</v>
      </c>
      <c r="K42" s="17">
        <v>83.72</v>
      </c>
      <c r="L42" s="18">
        <f t="shared" si="3"/>
        <v>77.7653333333333</v>
      </c>
    </row>
    <row r="43" customHeight="1" spans="1:12">
      <c r="A43" s="10">
        <v>2</v>
      </c>
      <c r="B43" s="10" t="s">
        <v>168</v>
      </c>
      <c r="C43" s="10" t="s">
        <v>169</v>
      </c>
      <c r="D43" s="10" t="s">
        <v>172</v>
      </c>
      <c r="E43" s="10" t="s">
        <v>43</v>
      </c>
      <c r="F43" s="10" t="s">
        <v>58</v>
      </c>
      <c r="G43" s="10" t="s">
        <v>173</v>
      </c>
      <c r="H43" s="10" t="s">
        <v>18</v>
      </c>
      <c r="I43" s="16">
        <v>81.6</v>
      </c>
      <c r="J43" s="17">
        <v>18</v>
      </c>
      <c r="K43" s="17">
        <v>83.86</v>
      </c>
      <c r="L43" s="18">
        <f t="shared" si="3"/>
        <v>77.516</v>
      </c>
    </row>
    <row r="44" customHeight="1" spans="1:12">
      <c r="A44" s="10">
        <v>1</v>
      </c>
      <c r="B44" s="10" t="s">
        <v>174</v>
      </c>
      <c r="C44" s="10" t="s">
        <v>175</v>
      </c>
      <c r="D44" s="10" t="s">
        <v>176</v>
      </c>
      <c r="E44" s="10" t="s">
        <v>54</v>
      </c>
      <c r="F44" s="10" t="s">
        <v>177</v>
      </c>
      <c r="G44" s="10" t="s">
        <v>178</v>
      </c>
      <c r="H44" s="10" t="s">
        <v>18</v>
      </c>
      <c r="I44" s="16">
        <v>91.7</v>
      </c>
      <c r="J44" s="17">
        <v>1</v>
      </c>
      <c r="K44" s="17">
        <v>83.3</v>
      </c>
      <c r="L44" s="18">
        <f t="shared" si="3"/>
        <v>80.5466666666667</v>
      </c>
    </row>
    <row r="45" customHeight="1" spans="1:12">
      <c r="A45" s="10">
        <v>2</v>
      </c>
      <c r="B45" s="10" t="s">
        <v>174</v>
      </c>
      <c r="C45" s="10" t="s">
        <v>175</v>
      </c>
      <c r="D45" s="10" t="s">
        <v>179</v>
      </c>
      <c r="E45" s="10" t="s">
        <v>63</v>
      </c>
      <c r="F45" s="10" t="s">
        <v>63</v>
      </c>
      <c r="G45" s="10" t="s">
        <v>63</v>
      </c>
      <c r="H45" s="10" t="s">
        <v>18</v>
      </c>
      <c r="I45" s="16">
        <v>89.5</v>
      </c>
      <c r="J45" s="17">
        <v>10</v>
      </c>
      <c r="K45" s="17">
        <v>83.42</v>
      </c>
      <c r="L45" s="18">
        <f t="shared" si="3"/>
        <v>79.8853333333333</v>
      </c>
    </row>
    <row r="46" customHeight="1" spans="1:12">
      <c r="A46" s="10">
        <v>3</v>
      </c>
      <c r="B46" s="10" t="s">
        <v>174</v>
      </c>
      <c r="C46" s="10" t="s">
        <v>175</v>
      </c>
      <c r="D46" s="10" t="s">
        <v>180</v>
      </c>
      <c r="E46" s="10" t="s">
        <v>120</v>
      </c>
      <c r="F46" s="10" t="s">
        <v>181</v>
      </c>
      <c r="G46" s="10" t="s">
        <v>17</v>
      </c>
      <c r="H46" s="10" t="s">
        <v>18</v>
      </c>
      <c r="I46" s="16">
        <v>81.5</v>
      </c>
      <c r="J46" s="17">
        <v>18</v>
      </c>
      <c r="K46" s="17">
        <v>87.44</v>
      </c>
      <c r="L46" s="18">
        <f t="shared" si="3"/>
        <v>79.6306666666667</v>
      </c>
    </row>
    <row r="47" customHeight="1" spans="1:12">
      <c r="A47" s="10">
        <v>4</v>
      </c>
      <c r="B47" s="10" t="s">
        <v>174</v>
      </c>
      <c r="C47" s="10" t="s">
        <v>175</v>
      </c>
      <c r="D47" s="10" t="s">
        <v>182</v>
      </c>
      <c r="E47" s="10" t="s">
        <v>81</v>
      </c>
      <c r="F47" s="10" t="s">
        <v>155</v>
      </c>
      <c r="G47" s="10" t="s">
        <v>183</v>
      </c>
      <c r="H47" s="10" t="s">
        <v>18</v>
      </c>
      <c r="I47" s="16">
        <v>84.2</v>
      </c>
      <c r="J47" s="17">
        <v>6</v>
      </c>
      <c r="K47" s="17">
        <v>85.76</v>
      </c>
      <c r="L47" s="18">
        <f t="shared" si="3"/>
        <v>79.5226666666667</v>
      </c>
    </row>
    <row r="48" customHeight="1" spans="1:12">
      <c r="A48" s="10">
        <v>5</v>
      </c>
      <c r="B48" s="10" t="s">
        <v>174</v>
      </c>
      <c r="C48" s="10" t="s">
        <v>175</v>
      </c>
      <c r="D48" s="10" t="s">
        <v>184</v>
      </c>
      <c r="E48" s="10" t="s">
        <v>16</v>
      </c>
      <c r="F48" s="10" t="s">
        <v>87</v>
      </c>
      <c r="G48" s="10" t="s">
        <v>185</v>
      </c>
      <c r="H48" s="10" t="s">
        <v>18</v>
      </c>
      <c r="I48" s="16">
        <v>87.7</v>
      </c>
      <c r="J48" s="17">
        <v>16</v>
      </c>
      <c r="K48" s="17">
        <v>82.02</v>
      </c>
      <c r="L48" s="18">
        <f t="shared" si="3"/>
        <v>78.4453333333333</v>
      </c>
    </row>
    <row r="49" customHeight="1" spans="1:12">
      <c r="A49" s="10">
        <v>1</v>
      </c>
      <c r="B49" s="10" t="s">
        <v>186</v>
      </c>
      <c r="C49" s="10" t="s">
        <v>187</v>
      </c>
      <c r="D49" s="10" t="s">
        <v>188</v>
      </c>
      <c r="E49" s="10" t="s">
        <v>15</v>
      </c>
      <c r="F49" s="10" t="s">
        <v>189</v>
      </c>
      <c r="G49" s="10" t="s">
        <v>44</v>
      </c>
      <c r="H49" s="10" t="s">
        <v>18</v>
      </c>
      <c r="I49" s="16">
        <v>98</v>
      </c>
      <c r="J49" s="17">
        <v>17</v>
      </c>
      <c r="K49" s="17">
        <v>86.6</v>
      </c>
      <c r="L49" s="18">
        <f t="shared" si="3"/>
        <v>84.6266666666667</v>
      </c>
    </row>
    <row r="50" customHeight="1" spans="1:12">
      <c r="A50" s="10">
        <v>2</v>
      </c>
      <c r="B50" s="10" t="s">
        <v>186</v>
      </c>
      <c r="C50" s="10" t="s">
        <v>187</v>
      </c>
      <c r="D50" s="10" t="s">
        <v>190</v>
      </c>
      <c r="E50" s="10" t="s">
        <v>47</v>
      </c>
      <c r="F50" s="10" t="s">
        <v>72</v>
      </c>
      <c r="G50" s="10" t="s">
        <v>191</v>
      </c>
      <c r="H50" s="10" t="s">
        <v>18</v>
      </c>
      <c r="I50" s="16">
        <v>93.9</v>
      </c>
      <c r="J50" s="17">
        <v>9</v>
      </c>
      <c r="K50" s="17">
        <v>88.3</v>
      </c>
      <c r="L50" s="18">
        <f t="shared" si="3"/>
        <v>84.28</v>
      </c>
    </row>
    <row r="51" customHeight="1" spans="1:12">
      <c r="A51" s="10">
        <v>1</v>
      </c>
      <c r="B51" s="10" t="s">
        <v>192</v>
      </c>
      <c r="C51" s="10" t="s">
        <v>193</v>
      </c>
      <c r="D51" s="10" t="s">
        <v>194</v>
      </c>
      <c r="E51" s="10" t="s">
        <v>15</v>
      </c>
      <c r="F51" s="10" t="s">
        <v>195</v>
      </c>
      <c r="G51" s="10" t="s">
        <v>196</v>
      </c>
      <c r="H51" s="10" t="s">
        <v>18</v>
      </c>
      <c r="I51" s="16">
        <v>97.4</v>
      </c>
      <c r="J51" s="17">
        <v>10</v>
      </c>
      <c r="K51" s="17">
        <v>81.8</v>
      </c>
      <c r="L51" s="18">
        <f t="shared" ref="L51:L75" si="4">(I51/1.2)*0.4+K51*0.6</f>
        <v>81.5466666666667</v>
      </c>
    </row>
    <row r="52" customHeight="1" spans="1:12">
      <c r="A52" s="10">
        <v>2</v>
      </c>
      <c r="B52" s="10" t="s">
        <v>192</v>
      </c>
      <c r="C52" s="10" t="s">
        <v>193</v>
      </c>
      <c r="D52" s="10" t="s">
        <v>197</v>
      </c>
      <c r="E52" s="10" t="s">
        <v>132</v>
      </c>
      <c r="F52" s="10" t="s">
        <v>76</v>
      </c>
      <c r="G52" s="10" t="s">
        <v>198</v>
      </c>
      <c r="H52" s="10" t="s">
        <v>18</v>
      </c>
      <c r="I52" s="16">
        <v>94.9</v>
      </c>
      <c r="J52" s="17">
        <v>7</v>
      </c>
      <c r="K52" s="17">
        <v>83.04</v>
      </c>
      <c r="L52" s="18">
        <f t="shared" si="4"/>
        <v>81.4573333333333</v>
      </c>
    </row>
    <row r="53" customHeight="1" spans="1:12">
      <c r="A53" s="10">
        <v>3</v>
      </c>
      <c r="B53" s="10" t="s">
        <v>192</v>
      </c>
      <c r="C53" s="10" t="s">
        <v>193</v>
      </c>
      <c r="D53" s="10" t="s">
        <v>199</v>
      </c>
      <c r="E53" s="10" t="s">
        <v>15</v>
      </c>
      <c r="F53" s="10" t="s">
        <v>200</v>
      </c>
      <c r="G53" s="10" t="s">
        <v>109</v>
      </c>
      <c r="H53" s="10" t="s">
        <v>18</v>
      </c>
      <c r="I53" s="16">
        <v>93.8</v>
      </c>
      <c r="J53" s="17">
        <v>15</v>
      </c>
      <c r="K53" s="17">
        <v>82.86</v>
      </c>
      <c r="L53" s="18">
        <f t="shared" si="4"/>
        <v>80.9826666666667</v>
      </c>
    </row>
    <row r="54" customHeight="1" spans="1:12">
      <c r="A54" s="10">
        <v>4</v>
      </c>
      <c r="B54" s="10" t="s">
        <v>192</v>
      </c>
      <c r="C54" s="10" t="s">
        <v>193</v>
      </c>
      <c r="D54" s="10" t="s">
        <v>201</v>
      </c>
      <c r="E54" s="10" t="s">
        <v>202</v>
      </c>
      <c r="F54" s="10" t="s">
        <v>76</v>
      </c>
      <c r="G54" s="10" t="s">
        <v>203</v>
      </c>
      <c r="H54" s="10" t="s">
        <v>18</v>
      </c>
      <c r="I54" s="16">
        <v>91.9</v>
      </c>
      <c r="J54" s="17">
        <v>2</v>
      </c>
      <c r="K54" s="17">
        <v>81.72</v>
      </c>
      <c r="L54" s="18">
        <f t="shared" si="4"/>
        <v>79.6653333333333</v>
      </c>
    </row>
    <row r="55" customHeight="1" spans="1:12">
      <c r="A55" s="10">
        <v>5</v>
      </c>
      <c r="B55" s="10" t="s">
        <v>192</v>
      </c>
      <c r="C55" s="10" t="s">
        <v>193</v>
      </c>
      <c r="D55" s="10" t="s">
        <v>204</v>
      </c>
      <c r="E55" s="10" t="s">
        <v>107</v>
      </c>
      <c r="F55" s="10" t="s">
        <v>76</v>
      </c>
      <c r="G55" s="10" t="s">
        <v>205</v>
      </c>
      <c r="H55" s="10" t="s">
        <v>18</v>
      </c>
      <c r="I55" s="16">
        <v>94.1</v>
      </c>
      <c r="J55" s="17">
        <v>8</v>
      </c>
      <c r="K55" s="17">
        <v>79.66</v>
      </c>
      <c r="L55" s="18">
        <f t="shared" si="4"/>
        <v>79.1626666666667</v>
      </c>
    </row>
    <row r="56" customHeight="1" spans="1:12">
      <c r="A56" s="10">
        <v>6</v>
      </c>
      <c r="B56" s="10" t="s">
        <v>192</v>
      </c>
      <c r="C56" s="10" t="s">
        <v>193</v>
      </c>
      <c r="D56" s="10" t="s">
        <v>206</v>
      </c>
      <c r="E56" s="10" t="s">
        <v>63</v>
      </c>
      <c r="F56" s="10" t="s">
        <v>108</v>
      </c>
      <c r="G56" s="10" t="s">
        <v>79</v>
      </c>
      <c r="H56" s="10" t="s">
        <v>18</v>
      </c>
      <c r="I56" s="16">
        <v>94</v>
      </c>
      <c r="J56" s="17">
        <v>3</v>
      </c>
      <c r="K56" s="17">
        <v>79.6</v>
      </c>
      <c r="L56" s="18">
        <f t="shared" si="4"/>
        <v>79.0933333333333</v>
      </c>
    </row>
    <row r="57" customHeight="1" spans="1:12">
      <c r="A57" s="10">
        <v>1</v>
      </c>
      <c r="B57" s="10" t="s">
        <v>207</v>
      </c>
      <c r="C57" s="10" t="s">
        <v>208</v>
      </c>
      <c r="D57" s="10" t="s">
        <v>209</v>
      </c>
      <c r="E57" s="10" t="s">
        <v>116</v>
      </c>
      <c r="F57" s="10" t="s">
        <v>88</v>
      </c>
      <c r="G57" s="10" t="s">
        <v>76</v>
      </c>
      <c r="H57" s="10" t="s">
        <v>18</v>
      </c>
      <c r="I57" s="16">
        <v>97.5</v>
      </c>
      <c r="J57" s="17">
        <v>5</v>
      </c>
      <c r="K57" s="17">
        <v>83.74</v>
      </c>
      <c r="L57" s="18">
        <f t="shared" si="4"/>
        <v>82.744</v>
      </c>
    </row>
    <row r="58" customHeight="1" spans="1:12">
      <c r="A58" s="10">
        <v>2</v>
      </c>
      <c r="B58" s="10" t="s">
        <v>207</v>
      </c>
      <c r="C58" s="10" t="s">
        <v>208</v>
      </c>
      <c r="D58" s="10" t="s">
        <v>210</v>
      </c>
      <c r="E58" s="10" t="s">
        <v>113</v>
      </c>
      <c r="F58" s="10" t="s">
        <v>211</v>
      </c>
      <c r="G58" s="10" t="s">
        <v>212</v>
      </c>
      <c r="H58" s="10">
        <v>2</v>
      </c>
      <c r="I58" s="20">
        <v>98.9</v>
      </c>
      <c r="J58" s="17">
        <v>16</v>
      </c>
      <c r="K58" s="17">
        <v>82.84</v>
      </c>
      <c r="L58" s="18">
        <f t="shared" si="4"/>
        <v>82.6706666666667</v>
      </c>
    </row>
    <row r="59" ht="29" customHeight="1" spans="1:12">
      <c r="A59" s="10">
        <v>1</v>
      </c>
      <c r="B59" s="10" t="s">
        <v>213</v>
      </c>
      <c r="C59" s="11" t="s">
        <v>214</v>
      </c>
      <c r="D59" s="10" t="s">
        <v>215</v>
      </c>
      <c r="E59" s="10" t="s">
        <v>181</v>
      </c>
      <c r="F59" s="10" t="s">
        <v>202</v>
      </c>
      <c r="G59" s="10" t="s">
        <v>22</v>
      </c>
      <c r="H59" s="10" t="s">
        <v>18</v>
      </c>
      <c r="I59" s="16">
        <v>82.3</v>
      </c>
      <c r="J59" s="17">
        <v>3</v>
      </c>
      <c r="K59" s="17">
        <v>83.72</v>
      </c>
      <c r="L59" s="18">
        <f t="shared" si="4"/>
        <v>77.6653333333333</v>
      </c>
    </row>
    <row r="60" ht="29" customHeight="1" spans="1:12">
      <c r="A60" s="10">
        <v>1</v>
      </c>
      <c r="B60" s="10" t="s">
        <v>216</v>
      </c>
      <c r="C60" s="11" t="s">
        <v>217</v>
      </c>
      <c r="D60" s="10" t="s">
        <v>218</v>
      </c>
      <c r="E60" s="10" t="s">
        <v>37</v>
      </c>
      <c r="F60" s="10" t="s">
        <v>88</v>
      </c>
      <c r="G60" s="10" t="s">
        <v>219</v>
      </c>
      <c r="H60" s="10" t="s">
        <v>18</v>
      </c>
      <c r="I60" s="16">
        <v>96.3</v>
      </c>
      <c r="J60" s="17">
        <v>4</v>
      </c>
      <c r="K60" s="17">
        <v>84.28</v>
      </c>
      <c r="L60" s="18">
        <f t="shared" si="4"/>
        <v>82.668</v>
      </c>
    </row>
    <row r="61" customHeight="1" spans="1:12">
      <c r="A61" s="10">
        <v>1</v>
      </c>
      <c r="B61" s="10" t="s">
        <v>220</v>
      </c>
      <c r="C61" s="10" t="s">
        <v>221</v>
      </c>
      <c r="D61" s="10" t="s">
        <v>222</v>
      </c>
      <c r="E61" s="10" t="s">
        <v>107</v>
      </c>
      <c r="F61" s="10" t="s">
        <v>20</v>
      </c>
      <c r="G61" s="10" t="s">
        <v>223</v>
      </c>
      <c r="H61" s="10" t="s">
        <v>18</v>
      </c>
      <c r="I61" s="16">
        <v>88.4</v>
      </c>
      <c r="J61" s="17">
        <v>9</v>
      </c>
      <c r="K61" s="17">
        <v>87.44</v>
      </c>
      <c r="L61" s="18">
        <f t="shared" si="4"/>
        <v>81.9306666666667</v>
      </c>
    </row>
    <row r="62" customHeight="1" spans="1:12">
      <c r="A62" s="10">
        <v>2</v>
      </c>
      <c r="B62" s="10" t="s">
        <v>220</v>
      </c>
      <c r="C62" s="10" t="s">
        <v>221</v>
      </c>
      <c r="D62" s="10" t="s">
        <v>224</v>
      </c>
      <c r="E62" s="10" t="s">
        <v>35</v>
      </c>
      <c r="F62" s="10" t="s">
        <v>116</v>
      </c>
      <c r="G62" s="10" t="s">
        <v>225</v>
      </c>
      <c r="H62" s="10" t="s">
        <v>18</v>
      </c>
      <c r="I62" s="16">
        <v>90.4</v>
      </c>
      <c r="J62" s="17">
        <v>1</v>
      </c>
      <c r="K62" s="17">
        <v>82.88</v>
      </c>
      <c r="L62" s="18">
        <f t="shared" si="4"/>
        <v>79.8613333333333</v>
      </c>
    </row>
    <row r="63" customHeight="1" spans="1:12">
      <c r="A63" s="10">
        <v>3</v>
      </c>
      <c r="B63" s="10" t="s">
        <v>220</v>
      </c>
      <c r="C63" s="10" t="s">
        <v>221</v>
      </c>
      <c r="D63" s="10" t="s">
        <v>226</v>
      </c>
      <c r="E63" s="10" t="s">
        <v>227</v>
      </c>
      <c r="F63" s="10" t="s">
        <v>15</v>
      </c>
      <c r="G63" s="10" t="s">
        <v>155</v>
      </c>
      <c r="H63" s="10" t="s">
        <v>18</v>
      </c>
      <c r="I63" s="16">
        <v>82</v>
      </c>
      <c r="J63" s="17">
        <v>10</v>
      </c>
      <c r="K63" s="17">
        <v>81.04</v>
      </c>
      <c r="L63" s="18">
        <f t="shared" si="4"/>
        <v>75.9573333333333</v>
      </c>
    </row>
    <row r="64" customHeight="1" spans="1:12">
      <c r="A64" s="10">
        <v>1</v>
      </c>
      <c r="B64" s="10" t="s">
        <v>228</v>
      </c>
      <c r="C64" s="10" t="s">
        <v>229</v>
      </c>
      <c r="D64" s="10" t="s">
        <v>230</v>
      </c>
      <c r="E64" s="10" t="s">
        <v>43</v>
      </c>
      <c r="F64" s="10" t="s">
        <v>51</v>
      </c>
      <c r="G64" s="10" t="s">
        <v>116</v>
      </c>
      <c r="H64" s="10" t="s">
        <v>18</v>
      </c>
      <c r="I64" s="16">
        <v>93</v>
      </c>
      <c r="J64" s="17">
        <v>11</v>
      </c>
      <c r="K64" s="17">
        <v>87.2</v>
      </c>
      <c r="L64" s="18">
        <f t="shared" si="4"/>
        <v>83.32</v>
      </c>
    </row>
    <row r="65" customHeight="1" spans="1:12">
      <c r="A65" s="10">
        <v>1</v>
      </c>
      <c r="B65" s="10" t="s">
        <v>231</v>
      </c>
      <c r="C65" s="10" t="s">
        <v>232</v>
      </c>
      <c r="D65" s="10" t="s">
        <v>233</v>
      </c>
      <c r="E65" s="10" t="s">
        <v>47</v>
      </c>
      <c r="F65" s="10" t="s">
        <v>234</v>
      </c>
      <c r="G65" s="10" t="s">
        <v>235</v>
      </c>
      <c r="H65" s="10" t="s">
        <v>18</v>
      </c>
      <c r="I65" s="16">
        <v>84.6</v>
      </c>
      <c r="J65" s="17">
        <v>3</v>
      </c>
      <c r="K65" s="17">
        <v>79.76</v>
      </c>
      <c r="L65" s="18">
        <f t="shared" si="4"/>
        <v>76.056</v>
      </c>
    </row>
    <row r="66" customHeight="1" spans="1:12">
      <c r="A66" s="10">
        <v>2</v>
      </c>
      <c r="B66" s="10" t="s">
        <v>231</v>
      </c>
      <c r="C66" s="10" t="s">
        <v>232</v>
      </c>
      <c r="D66" s="10" t="s">
        <v>236</v>
      </c>
      <c r="E66" s="10" t="s">
        <v>237</v>
      </c>
      <c r="F66" s="10" t="s">
        <v>81</v>
      </c>
      <c r="G66" s="10" t="s">
        <v>181</v>
      </c>
      <c r="H66" s="10" t="s">
        <v>18</v>
      </c>
      <c r="I66" s="16">
        <v>80.5</v>
      </c>
      <c r="J66" s="17">
        <v>5</v>
      </c>
      <c r="K66" s="17">
        <v>81.28</v>
      </c>
      <c r="L66" s="18">
        <f t="shared" si="4"/>
        <v>75.6013333333334</v>
      </c>
    </row>
    <row r="67" customHeight="1" spans="1:12">
      <c r="A67" s="10">
        <v>1</v>
      </c>
      <c r="B67" s="10" t="s">
        <v>238</v>
      </c>
      <c r="C67" s="10" t="s">
        <v>239</v>
      </c>
      <c r="D67" s="10" t="s">
        <v>240</v>
      </c>
      <c r="E67" s="10" t="s">
        <v>54</v>
      </c>
      <c r="F67" s="10" t="s">
        <v>195</v>
      </c>
      <c r="G67" s="10" t="s">
        <v>241</v>
      </c>
      <c r="H67" s="10" t="s">
        <v>18</v>
      </c>
      <c r="I67" s="16">
        <v>96.8</v>
      </c>
      <c r="J67" s="17">
        <v>2</v>
      </c>
      <c r="K67" s="17">
        <v>83.56</v>
      </c>
      <c r="L67" s="18">
        <f t="shared" si="4"/>
        <v>82.4026666666667</v>
      </c>
    </row>
    <row r="68" customHeight="1" spans="1:12">
      <c r="A68" s="10">
        <v>1</v>
      </c>
      <c r="B68" s="10" t="s">
        <v>242</v>
      </c>
      <c r="C68" s="10" t="s">
        <v>243</v>
      </c>
      <c r="D68" s="10" t="s">
        <v>244</v>
      </c>
      <c r="E68" s="10" t="s">
        <v>245</v>
      </c>
      <c r="F68" s="10" t="s">
        <v>21</v>
      </c>
      <c r="G68" s="10" t="s">
        <v>246</v>
      </c>
      <c r="H68" s="10" t="s">
        <v>18</v>
      </c>
      <c r="I68" s="16">
        <v>78.1</v>
      </c>
      <c r="J68" s="17">
        <v>5</v>
      </c>
      <c r="K68" s="17">
        <v>77.22</v>
      </c>
      <c r="L68" s="18">
        <f t="shared" si="4"/>
        <v>72.3653333333333</v>
      </c>
    </row>
    <row r="69" customHeight="1" spans="1:12">
      <c r="A69" s="10">
        <v>2</v>
      </c>
      <c r="B69" s="10" t="s">
        <v>242</v>
      </c>
      <c r="C69" s="10" t="s">
        <v>243</v>
      </c>
      <c r="D69" s="10" t="s">
        <v>247</v>
      </c>
      <c r="E69" s="10" t="s">
        <v>24</v>
      </c>
      <c r="F69" s="10" t="s">
        <v>248</v>
      </c>
      <c r="G69" s="10" t="s">
        <v>249</v>
      </c>
      <c r="H69" s="10" t="s">
        <v>18</v>
      </c>
      <c r="I69" s="16">
        <v>64.5</v>
      </c>
      <c r="J69" s="17">
        <v>2</v>
      </c>
      <c r="K69" s="17">
        <v>77.98</v>
      </c>
      <c r="L69" s="18">
        <f t="shared" si="4"/>
        <v>68.288</v>
      </c>
    </row>
    <row r="70" customHeight="1" spans="1:12">
      <c r="A70" s="10">
        <v>1</v>
      </c>
      <c r="B70" s="10" t="s">
        <v>250</v>
      </c>
      <c r="C70" s="10" t="s">
        <v>251</v>
      </c>
      <c r="D70" s="10" t="s">
        <v>252</v>
      </c>
      <c r="E70" s="10" t="s">
        <v>181</v>
      </c>
      <c r="F70" s="10" t="s">
        <v>39</v>
      </c>
      <c r="G70" s="10" t="s">
        <v>171</v>
      </c>
      <c r="H70" s="10" t="s">
        <v>18</v>
      </c>
      <c r="I70" s="16">
        <v>82.6</v>
      </c>
      <c r="J70" s="17">
        <v>4</v>
      </c>
      <c r="K70" s="17">
        <v>83.02</v>
      </c>
      <c r="L70" s="18">
        <f t="shared" si="4"/>
        <v>77.3453333333333</v>
      </c>
    </row>
    <row r="71" customHeight="1" spans="1:12">
      <c r="A71" s="10">
        <v>1</v>
      </c>
      <c r="B71" s="10" t="s">
        <v>253</v>
      </c>
      <c r="C71" s="10" t="s">
        <v>254</v>
      </c>
      <c r="D71" s="10" t="s">
        <v>255</v>
      </c>
      <c r="E71" s="10" t="s">
        <v>39</v>
      </c>
      <c r="F71" s="10" t="s">
        <v>59</v>
      </c>
      <c r="G71" s="10" t="s">
        <v>256</v>
      </c>
      <c r="H71" s="10" t="s">
        <v>18</v>
      </c>
      <c r="I71" s="16">
        <v>84.3</v>
      </c>
      <c r="J71" s="17">
        <v>2</v>
      </c>
      <c r="K71" s="17">
        <v>80.42</v>
      </c>
      <c r="L71" s="18">
        <f t="shared" si="4"/>
        <v>76.352</v>
      </c>
    </row>
    <row r="72" customHeight="1" spans="1:12">
      <c r="A72" s="10">
        <v>1</v>
      </c>
      <c r="B72" s="10" t="s">
        <v>257</v>
      </c>
      <c r="C72" s="10" t="s">
        <v>258</v>
      </c>
      <c r="D72" s="10" t="s">
        <v>259</v>
      </c>
      <c r="E72" s="10" t="s">
        <v>28</v>
      </c>
      <c r="F72" s="10" t="s">
        <v>75</v>
      </c>
      <c r="G72" s="10" t="s">
        <v>260</v>
      </c>
      <c r="H72" s="10" t="s">
        <v>18</v>
      </c>
      <c r="I72" s="16">
        <v>87.9</v>
      </c>
      <c r="J72" s="17">
        <v>4</v>
      </c>
      <c r="K72" s="17">
        <v>78.12</v>
      </c>
      <c r="L72" s="18">
        <f t="shared" si="4"/>
        <v>76.172</v>
      </c>
    </row>
    <row r="73" customHeight="1" spans="1:12">
      <c r="A73" s="10">
        <v>2</v>
      </c>
      <c r="B73" s="10" t="s">
        <v>257</v>
      </c>
      <c r="C73" s="10" t="s">
        <v>258</v>
      </c>
      <c r="D73" s="10" t="s">
        <v>261</v>
      </c>
      <c r="E73" s="10" t="s">
        <v>157</v>
      </c>
      <c r="F73" s="10" t="s">
        <v>34</v>
      </c>
      <c r="G73" s="10" t="s">
        <v>262</v>
      </c>
      <c r="H73" s="10" t="s">
        <v>18</v>
      </c>
      <c r="I73" s="16">
        <v>85.7</v>
      </c>
      <c r="J73" s="17">
        <v>5</v>
      </c>
      <c r="K73" s="17">
        <v>76.98</v>
      </c>
      <c r="L73" s="18">
        <f t="shared" si="4"/>
        <v>74.7546666666667</v>
      </c>
    </row>
    <row r="74" customHeight="1" spans="1:12">
      <c r="A74" s="10">
        <v>1</v>
      </c>
      <c r="B74" s="10" t="s">
        <v>263</v>
      </c>
      <c r="C74" s="10" t="s">
        <v>264</v>
      </c>
      <c r="D74" s="10" t="s">
        <v>265</v>
      </c>
      <c r="E74" s="10" t="s">
        <v>37</v>
      </c>
      <c r="F74" s="10" t="s">
        <v>72</v>
      </c>
      <c r="G74" s="10" t="s">
        <v>76</v>
      </c>
      <c r="H74" s="10" t="s">
        <v>18</v>
      </c>
      <c r="I74" s="16">
        <v>97.5</v>
      </c>
      <c r="J74" s="17">
        <v>2</v>
      </c>
      <c r="K74" s="17">
        <v>79.66</v>
      </c>
      <c r="L74" s="18">
        <f t="shared" si="4"/>
        <v>80.296</v>
      </c>
    </row>
    <row r="75" customHeight="1" spans="1:12">
      <c r="A75" s="10">
        <v>1</v>
      </c>
      <c r="B75" s="10" t="s">
        <v>266</v>
      </c>
      <c r="C75" s="10" t="s">
        <v>267</v>
      </c>
      <c r="D75" s="10" t="s">
        <v>268</v>
      </c>
      <c r="E75" s="10" t="s">
        <v>245</v>
      </c>
      <c r="F75" s="10" t="s">
        <v>234</v>
      </c>
      <c r="G75" s="10" t="s">
        <v>269</v>
      </c>
      <c r="H75" s="10" t="s">
        <v>18</v>
      </c>
      <c r="I75" s="16">
        <v>83.2</v>
      </c>
      <c r="J75" s="17">
        <v>1</v>
      </c>
      <c r="K75" s="17">
        <v>83.06</v>
      </c>
      <c r="L75" s="18">
        <f t="shared" si="4"/>
        <v>77.5693333333333</v>
      </c>
    </row>
    <row r="76" customHeight="1" spans="1:12">
      <c r="A76" s="10"/>
      <c r="B76" s="10"/>
      <c r="C76" s="10"/>
      <c r="D76" s="10"/>
      <c r="E76" s="10"/>
      <c r="F76" s="10"/>
      <c r="G76" s="10"/>
      <c r="H76" s="10"/>
      <c r="I76" s="16"/>
      <c r="J76" s="17"/>
      <c r="K76" s="17"/>
      <c r="L76" s="18"/>
    </row>
    <row r="77" customHeight="1" spans="1:12">
      <c r="A77" s="10">
        <v>1</v>
      </c>
      <c r="B77" s="10" t="s">
        <v>270</v>
      </c>
      <c r="C77" s="10" t="s">
        <v>271</v>
      </c>
      <c r="D77" s="10" t="s">
        <v>272</v>
      </c>
      <c r="E77" s="10" t="s">
        <v>88</v>
      </c>
      <c r="F77" s="10" t="s">
        <v>59</v>
      </c>
      <c r="G77" s="10" t="s">
        <v>273</v>
      </c>
      <c r="H77" s="10" t="s">
        <v>18</v>
      </c>
      <c r="I77" s="16">
        <v>90.9</v>
      </c>
      <c r="J77" s="17">
        <v>5</v>
      </c>
      <c r="K77" s="17">
        <v>85.12</v>
      </c>
      <c r="L77" s="18">
        <f t="shared" ref="L77:L82" si="5">(I77/1.2)*0.4+K77*0.6</f>
        <v>81.372</v>
      </c>
    </row>
    <row r="78" customHeight="1" spans="1:12">
      <c r="A78" s="10">
        <v>2</v>
      </c>
      <c r="B78" s="10" t="s">
        <v>270</v>
      </c>
      <c r="C78" s="10" t="s">
        <v>271</v>
      </c>
      <c r="D78" s="10" t="s">
        <v>274</v>
      </c>
      <c r="E78" s="10" t="s">
        <v>108</v>
      </c>
      <c r="F78" s="10" t="s">
        <v>275</v>
      </c>
      <c r="G78" s="10" t="s">
        <v>276</v>
      </c>
      <c r="H78" s="10" t="s">
        <v>18</v>
      </c>
      <c r="I78" s="16">
        <v>89.8</v>
      </c>
      <c r="J78" s="17">
        <v>12</v>
      </c>
      <c r="K78" s="17">
        <v>82.5</v>
      </c>
      <c r="L78" s="18">
        <f t="shared" si="5"/>
        <v>79.4333333333333</v>
      </c>
    </row>
    <row r="79" customHeight="1" spans="1:12">
      <c r="A79" s="10">
        <v>3</v>
      </c>
      <c r="B79" s="10" t="s">
        <v>270</v>
      </c>
      <c r="C79" s="10" t="s">
        <v>271</v>
      </c>
      <c r="D79" s="10" t="s">
        <v>277</v>
      </c>
      <c r="E79" s="10" t="s">
        <v>108</v>
      </c>
      <c r="F79" s="10" t="s">
        <v>47</v>
      </c>
      <c r="G79" s="10" t="s">
        <v>278</v>
      </c>
      <c r="H79" s="10" t="s">
        <v>18</v>
      </c>
      <c r="I79" s="16">
        <v>87.4</v>
      </c>
      <c r="J79" s="17">
        <v>4</v>
      </c>
      <c r="K79" s="17">
        <v>82.72</v>
      </c>
      <c r="L79" s="18">
        <f t="shared" si="5"/>
        <v>78.7653333333333</v>
      </c>
    </row>
    <row r="80" customHeight="1" spans="1:12">
      <c r="A80" s="10">
        <v>4</v>
      </c>
      <c r="B80" s="10" t="s">
        <v>270</v>
      </c>
      <c r="C80" s="10" t="s">
        <v>271</v>
      </c>
      <c r="D80" s="10" t="s">
        <v>279</v>
      </c>
      <c r="E80" s="10" t="s">
        <v>280</v>
      </c>
      <c r="F80" s="10" t="s">
        <v>58</v>
      </c>
      <c r="G80" s="10" t="s">
        <v>281</v>
      </c>
      <c r="H80" s="10" t="s">
        <v>18</v>
      </c>
      <c r="I80" s="16">
        <v>86.2</v>
      </c>
      <c r="J80" s="17">
        <v>6</v>
      </c>
      <c r="K80" s="17">
        <v>83.26</v>
      </c>
      <c r="L80" s="18">
        <f t="shared" si="5"/>
        <v>78.6893333333333</v>
      </c>
    </row>
    <row r="81" customHeight="1" spans="1:12">
      <c r="A81" s="10">
        <v>5</v>
      </c>
      <c r="B81" s="10" t="s">
        <v>270</v>
      </c>
      <c r="C81" s="10" t="s">
        <v>271</v>
      </c>
      <c r="D81" s="10" t="s">
        <v>282</v>
      </c>
      <c r="E81" s="10" t="s">
        <v>37</v>
      </c>
      <c r="F81" s="10" t="s">
        <v>43</v>
      </c>
      <c r="G81" s="10" t="s">
        <v>283</v>
      </c>
      <c r="H81" s="10" t="s">
        <v>18</v>
      </c>
      <c r="I81" s="16">
        <v>89.1</v>
      </c>
      <c r="J81" s="17">
        <v>1</v>
      </c>
      <c r="K81" s="17">
        <v>81.32</v>
      </c>
      <c r="L81" s="18">
        <f t="shared" si="5"/>
        <v>78.492</v>
      </c>
    </row>
    <row r="82" customHeight="1" spans="1:12">
      <c r="A82" s="10">
        <v>6</v>
      </c>
      <c r="B82" s="10" t="s">
        <v>270</v>
      </c>
      <c r="C82" s="10" t="s">
        <v>271</v>
      </c>
      <c r="D82" s="10" t="s">
        <v>284</v>
      </c>
      <c r="E82" s="10" t="s">
        <v>189</v>
      </c>
      <c r="F82" s="10" t="s">
        <v>285</v>
      </c>
      <c r="G82" s="10" t="s">
        <v>286</v>
      </c>
      <c r="H82" s="10" t="s">
        <v>18</v>
      </c>
      <c r="I82" s="16">
        <v>83.1</v>
      </c>
      <c r="J82" s="17">
        <v>9</v>
      </c>
      <c r="K82" s="17">
        <v>83.92</v>
      </c>
      <c r="L82" s="18">
        <f t="shared" si="5"/>
        <v>78.052</v>
      </c>
    </row>
    <row r="83" customHeight="1" spans="1:12">
      <c r="A83" s="10">
        <v>1</v>
      </c>
      <c r="B83" s="10" t="s">
        <v>287</v>
      </c>
      <c r="C83" s="10" t="s">
        <v>288</v>
      </c>
      <c r="D83" s="10" t="s">
        <v>289</v>
      </c>
      <c r="E83" s="10" t="s">
        <v>72</v>
      </c>
      <c r="F83" s="10" t="s">
        <v>28</v>
      </c>
      <c r="G83" s="10" t="s">
        <v>54</v>
      </c>
      <c r="H83" s="10" t="s">
        <v>18</v>
      </c>
      <c r="I83" s="16">
        <v>90.5</v>
      </c>
      <c r="J83" s="17">
        <v>4</v>
      </c>
      <c r="K83" s="17">
        <v>82.78</v>
      </c>
      <c r="L83" s="18">
        <f t="shared" ref="L83:L93" si="6">(I83/1.2)*0.4+K83*0.6</f>
        <v>79.8346666666667</v>
      </c>
    </row>
    <row r="84" customHeight="1" spans="1:12">
      <c r="A84" s="10">
        <v>2</v>
      </c>
      <c r="B84" s="10" t="s">
        <v>287</v>
      </c>
      <c r="C84" s="10" t="s">
        <v>288</v>
      </c>
      <c r="D84" s="10" t="s">
        <v>290</v>
      </c>
      <c r="E84" s="10" t="s">
        <v>44</v>
      </c>
      <c r="F84" s="10" t="s">
        <v>291</v>
      </c>
      <c r="G84" s="10" t="s">
        <v>292</v>
      </c>
      <c r="H84" s="10" t="s">
        <v>18</v>
      </c>
      <c r="I84" s="16">
        <v>86.9</v>
      </c>
      <c r="J84" s="17">
        <v>11</v>
      </c>
      <c r="K84" s="17">
        <v>83.94</v>
      </c>
      <c r="L84" s="18">
        <f t="shared" si="6"/>
        <v>79.3306666666667</v>
      </c>
    </row>
    <row r="85" customHeight="1" spans="1:12">
      <c r="A85" s="10">
        <v>3</v>
      </c>
      <c r="B85" s="10" t="s">
        <v>287</v>
      </c>
      <c r="C85" s="10" t="s">
        <v>288</v>
      </c>
      <c r="D85" s="10" t="s">
        <v>293</v>
      </c>
      <c r="E85" s="10" t="s">
        <v>51</v>
      </c>
      <c r="F85" s="10" t="s">
        <v>275</v>
      </c>
      <c r="G85" s="10" t="s">
        <v>294</v>
      </c>
      <c r="H85" s="10" t="s">
        <v>18</v>
      </c>
      <c r="I85" s="16">
        <v>89.4</v>
      </c>
      <c r="J85" s="17">
        <v>3</v>
      </c>
      <c r="K85" s="17">
        <v>82.38</v>
      </c>
      <c r="L85" s="18">
        <f t="shared" si="6"/>
        <v>79.228</v>
      </c>
    </row>
    <row r="86" customHeight="1" spans="1:12">
      <c r="A86" s="10">
        <v>4</v>
      </c>
      <c r="B86" s="10" t="s">
        <v>287</v>
      </c>
      <c r="C86" s="10" t="s">
        <v>288</v>
      </c>
      <c r="D86" s="10" t="s">
        <v>295</v>
      </c>
      <c r="E86" s="10" t="s">
        <v>296</v>
      </c>
      <c r="F86" s="10" t="s">
        <v>21</v>
      </c>
      <c r="G86" s="10" t="s">
        <v>292</v>
      </c>
      <c r="H86" s="10" t="s">
        <v>18</v>
      </c>
      <c r="I86" s="16">
        <v>86.9</v>
      </c>
      <c r="J86" s="17">
        <v>2</v>
      </c>
      <c r="K86" s="17">
        <v>82.38</v>
      </c>
      <c r="L86" s="18">
        <f t="shared" si="6"/>
        <v>78.3946666666667</v>
      </c>
    </row>
    <row r="87" customHeight="1" spans="1:12">
      <c r="A87" s="10">
        <v>5</v>
      </c>
      <c r="B87" s="10" t="s">
        <v>287</v>
      </c>
      <c r="C87" s="10" t="s">
        <v>288</v>
      </c>
      <c r="D87" s="10" t="s">
        <v>297</v>
      </c>
      <c r="E87" s="10" t="s">
        <v>54</v>
      </c>
      <c r="F87" s="10" t="s">
        <v>17</v>
      </c>
      <c r="G87" s="10" t="s">
        <v>298</v>
      </c>
      <c r="H87" s="10" t="s">
        <v>18</v>
      </c>
      <c r="I87" s="16">
        <v>85.1</v>
      </c>
      <c r="J87" s="17">
        <v>9</v>
      </c>
      <c r="K87" s="17">
        <v>82.04</v>
      </c>
      <c r="L87" s="18">
        <f t="shared" si="6"/>
        <v>77.5906666666667</v>
      </c>
    </row>
    <row r="88" customHeight="1" spans="1:12">
      <c r="A88" s="10">
        <v>6</v>
      </c>
      <c r="B88" s="10" t="s">
        <v>287</v>
      </c>
      <c r="C88" s="10" t="s">
        <v>288</v>
      </c>
      <c r="D88" s="10" t="s">
        <v>299</v>
      </c>
      <c r="E88" s="10" t="s">
        <v>107</v>
      </c>
      <c r="F88" s="10" t="s">
        <v>21</v>
      </c>
      <c r="G88" s="10" t="s">
        <v>300</v>
      </c>
      <c r="H88" s="10" t="s">
        <v>18</v>
      </c>
      <c r="I88" s="16">
        <v>82.7</v>
      </c>
      <c r="J88" s="17">
        <v>1</v>
      </c>
      <c r="K88" s="17">
        <v>82.52</v>
      </c>
      <c r="L88" s="18">
        <f t="shared" si="6"/>
        <v>77.0786666666667</v>
      </c>
    </row>
    <row r="89" customHeight="1" spans="1:12">
      <c r="A89" s="10">
        <v>1</v>
      </c>
      <c r="B89" s="10" t="s">
        <v>301</v>
      </c>
      <c r="C89" s="10" t="s">
        <v>302</v>
      </c>
      <c r="D89" s="10" t="s">
        <v>303</v>
      </c>
      <c r="E89" s="10" t="s">
        <v>72</v>
      </c>
      <c r="F89" s="10" t="s">
        <v>275</v>
      </c>
      <c r="G89" s="10" t="s">
        <v>15</v>
      </c>
      <c r="H89" s="10" t="s">
        <v>18</v>
      </c>
      <c r="I89" s="16">
        <v>92</v>
      </c>
      <c r="J89" s="17">
        <v>7</v>
      </c>
      <c r="K89" s="17">
        <v>84.2</v>
      </c>
      <c r="L89" s="18">
        <f t="shared" si="6"/>
        <v>81.1866666666667</v>
      </c>
    </row>
    <row r="90" customHeight="1" spans="1:12">
      <c r="A90" s="10">
        <v>2</v>
      </c>
      <c r="B90" s="10" t="s">
        <v>301</v>
      </c>
      <c r="C90" s="10" t="s">
        <v>302</v>
      </c>
      <c r="D90" s="10" t="s">
        <v>304</v>
      </c>
      <c r="E90" s="10" t="s">
        <v>296</v>
      </c>
      <c r="F90" s="10" t="s">
        <v>63</v>
      </c>
      <c r="G90" s="10" t="s">
        <v>55</v>
      </c>
      <c r="H90" s="10" t="s">
        <v>18</v>
      </c>
      <c r="I90" s="16">
        <v>93.5</v>
      </c>
      <c r="J90" s="17">
        <v>2</v>
      </c>
      <c r="K90" s="17">
        <v>81.38</v>
      </c>
      <c r="L90" s="18">
        <f t="shared" si="6"/>
        <v>79.9946666666667</v>
      </c>
    </row>
    <row r="91" customHeight="1" spans="1:12">
      <c r="A91" s="10">
        <v>3</v>
      </c>
      <c r="B91" s="10" t="s">
        <v>301</v>
      </c>
      <c r="C91" s="10" t="s">
        <v>302</v>
      </c>
      <c r="D91" s="10" t="s">
        <v>305</v>
      </c>
      <c r="E91" s="10" t="s">
        <v>97</v>
      </c>
      <c r="F91" s="10" t="s">
        <v>107</v>
      </c>
      <c r="G91" s="10" t="s">
        <v>117</v>
      </c>
      <c r="H91" s="10" t="s">
        <v>18</v>
      </c>
      <c r="I91" s="16">
        <v>94.8</v>
      </c>
      <c r="J91" s="17">
        <v>12</v>
      </c>
      <c r="K91" s="17">
        <v>80.34</v>
      </c>
      <c r="L91" s="18">
        <f t="shared" si="6"/>
        <v>79.804</v>
      </c>
    </row>
    <row r="92" customHeight="1" spans="1:12">
      <c r="A92" s="10">
        <v>4</v>
      </c>
      <c r="B92" s="10" t="s">
        <v>301</v>
      </c>
      <c r="C92" s="10" t="s">
        <v>302</v>
      </c>
      <c r="D92" s="10" t="s">
        <v>306</v>
      </c>
      <c r="E92" s="10" t="s">
        <v>296</v>
      </c>
      <c r="F92" s="10" t="s">
        <v>63</v>
      </c>
      <c r="G92" s="10" t="s">
        <v>55</v>
      </c>
      <c r="H92" s="10" t="s">
        <v>18</v>
      </c>
      <c r="I92" s="16">
        <v>93.5</v>
      </c>
      <c r="J92" s="17">
        <v>9</v>
      </c>
      <c r="K92" s="17">
        <v>80.94</v>
      </c>
      <c r="L92" s="18">
        <f t="shared" si="6"/>
        <v>79.7306666666667</v>
      </c>
    </row>
    <row r="93" customHeight="1" spans="1:12">
      <c r="A93" s="10">
        <v>5</v>
      </c>
      <c r="B93" s="10" t="s">
        <v>301</v>
      </c>
      <c r="C93" s="10" t="s">
        <v>302</v>
      </c>
      <c r="D93" s="10" t="s">
        <v>307</v>
      </c>
      <c r="E93" s="10" t="s">
        <v>195</v>
      </c>
      <c r="F93" s="10" t="s">
        <v>28</v>
      </c>
      <c r="G93" s="10" t="s">
        <v>308</v>
      </c>
      <c r="H93" s="10" t="s">
        <v>18</v>
      </c>
      <c r="I93" s="16">
        <v>89.9</v>
      </c>
      <c r="J93" s="17">
        <v>5</v>
      </c>
      <c r="K93" s="17">
        <v>81.8</v>
      </c>
      <c r="L93" s="18">
        <f t="shared" si="6"/>
        <v>79.0466666666667</v>
      </c>
    </row>
    <row r="94" customHeight="1" spans="1:12">
      <c r="A94" s="10">
        <v>1</v>
      </c>
      <c r="B94" s="10" t="s">
        <v>309</v>
      </c>
      <c r="C94" s="10" t="s">
        <v>310</v>
      </c>
      <c r="D94" s="10" t="s">
        <v>311</v>
      </c>
      <c r="E94" s="10" t="s">
        <v>64</v>
      </c>
      <c r="F94" s="10" t="s">
        <v>132</v>
      </c>
      <c r="G94" s="10" t="s">
        <v>312</v>
      </c>
      <c r="H94" s="10" t="s">
        <v>18</v>
      </c>
      <c r="I94" s="16">
        <v>95.8</v>
      </c>
      <c r="J94" s="17">
        <v>17</v>
      </c>
      <c r="K94" s="17">
        <v>79.32</v>
      </c>
      <c r="L94" s="18">
        <f t="shared" ref="L94:L100" si="7">(I94/1.2)*0.4+K94*0.6</f>
        <v>79.5253333333333</v>
      </c>
    </row>
    <row r="95" customHeight="1" spans="1:12">
      <c r="A95" s="10">
        <v>2</v>
      </c>
      <c r="B95" s="10" t="s">
        <v>309</v>
      </c>
      <c r="C95" s="10" t="s">
        <v>310</v>
      </c>
      <c r="D95" s="10" t="s">
        <v>313</v>
      </c>
      <c r="E95" s="10" t="s">
        <v>211</v>
      </c>
      <c r="F95" s="10" t="s">
        <v>102</v>
      </c>
      <c r="G95" s="10" t="s">
        <v>275</v>
      </c>
      <c r="H95" s="10" t="s">
        <v>18</v>
      </c>
      <c r="I95" s="16">
        <v>85</v>
      </c>
      <c r="J95" s="17">
        <v>5</v>
      </c>
      <c r="K95" s="17">
        <v>82.76</v>
      </c>
      <c r="L95" s="18">
        <f t="shared" si="7"/>
        <v>77.9893333333333</v>
      </c>
    </row>
    <row r="96" customHeight="1" spans="1:12">
      <c r="A96" s="10">
        <v>3</v>
      </c>
      <c r="B96" s="10" t="s">
        <v>309</v>
      </c>
      <c r="C96" s="10" t="s">
        <v>310</v>
      </c>
      <c r="D96" s="10" t="s">
        <v>314</v>
      </c>
      <c r="E96" s="10" t="s">
        <v>163</v>
      </c>
      <c r="F96" s="10" t="s">
        <v>39</v>
      </c>
      <c r="G96" s="10" t="s">
        <v>155</v>
      </c>
      <c r="H96" s="10" t="s">
        <v>18</v>
      </c>
      <c r="I96" s="16">
        <v>82</v>
      </c>
      <c r="J96" s="17">
        <v>9</v>
      </c>
      <c r="K96" s="17">
        <v>82.82</v>
      </c>
      <c r="L96" s="18">
        <f t="shared" si="7"/>
        <v>77.0253333333333</v>
      </c>
    </row>
    <row r="97" customHeight="1" spans="1:12">
      <c r="A97" s="10">
        <v>4</v>
      </c>
      <c r="B97" s="10" t="s">
        <v>309</v>
      </c>
      <c r="C97" s="10" t="s">
        <v>310</v>
      </c>
      <c r="D97" s="10" t="s">
        <v>315</v>
      </c>
      <c r="E97" s="10" t="s">
        <v>34</v>
      </c>
      <c r="F97" s="10" t="s">
        <v>54</v>
      </c>
      <c r="G97" s="10" t="s">
        <v>43</v>
      </c>
      <c r="H97" s="10" t="s">
        <v>18</v>
      </c>
      <c r="I97" s="16">
        <v>88.5</v>
      </c>
      <c r="J97" s="17">
        <v>6</v>
      </c>
      <c r="K97" s="17">
        <v>77.2</v>
      </c>
      <c r="L97" s="18">
        <f t="shared" si="7"/>
        <v>75.82</v>
      </c>
    </row>
    <row r="98" customHeight="1" spans="1:12">
      <c r="A98" s="10">
        <v>5</v>
      </c>
      <c r="B98" s="10" t="s">
        <v>309</v>
      </c>
      <c r="C98" s="10" t="s">
        <v>310</v>
      </c>
      <c r="D98" s="10" t="s">
        <v>316</v>
      </c>
      <c r="E98" s="10" t="s">
        <v>317</v>
      </c>
      <c r="F98" s="10" t="s">
        <v>318</v>
      </c>
      <c r="G98" s="10" t="s">
        <v>319</v>
      </c>
      <c r="H98" s="10" t="s">
        <v>18</v>
      </c>
      <c r="I98" s="16">
        <v>84.7</v>
      </c>
      <c r="J98" s="17">
        <v>1</v>
      </c>
      <c r="K98" s="17">
        <v>79.2</v>
      </c>
      <c r="L98" s="18">
        <f t="shared" si="7"/>
        <v>75.7533333333334</v>
      </c>
    </row>
    <row r="99" customHeight="1" spans="1:12">
      <c r="A99" s="10">
        <v>6</v>
      </c>
      <c r="B99" s="10" t="s">
        <v>309</v>
      </c>
      <c r="C99" s="10" t="s">
        <v>310</v>
      </c>
      <c r="D99" s="10" t="s">
        <v>320</v>
      </c>
      <c r="E99" s="10" t="s">
        <v>321</v>
      </c>
      <c r="F99" s="10" t="s">
        <v>245</v>
      </c>
      <c r="G99" s="10" t="s">
        <v>43</v>
      </c>
      <c r="H99" s="10" t="s">
        <v>18</v>
      </c>
      <c r="I99" s="16">
        <v>88.5</v>
      </c>
      <c r="J99" s="17">
        <v>14</v>
      </c>
      <c r="K99" s="17">
        <v>77.04</v>
      </c>
      <c r="L99" s="18">
        <f t="shared" si="7"/>
        <v>75.724</v>
      </c>
    </row>
    <row r="100" customHeight="1" spans="1:12">
      <c r="A100" s="10">
        <v>7</v>
      </c>
      <c r="B100" s="10" t="s">
        <v>309</v>
      </c>
      <c r="C100" s="10" t="s">
        <v>310</v>
      </c>
      <c r="D100" s="10" t="s">
        <v>322</v>
      </c>
      <c r="E100" s="10" t="s">
        <v>88</v>
      </c>
      <c r="F100" s="10" t="s">
        <v>318</v>
      </c>
      <c r="G100" s="10" t="s">
        <v>256</v>
      </c>
      <c r="H100" s="10" t="s">
        <v>18</v>
      </c>
      <c r="I100" s="16">
        <v>84.3</v>
      </c>
      <c r="J100" s="17">
        <v>20</v>
      </c>
      <c r="K100" s="17">
        <v>77.72</v>
      </c>
      <c r="L100" s="18">
        <f t="shared" si="7"/>
        <v>74.732</v>
      </c>
    </row>
    <row r="101" customHeight="1" spans="1:12">
      <c r="A101" s="10">
        <v>1</v>
      </c>
      <c r="B101" s="10" t="s">
        <v>323</v>
      </c>
      <c r="C101" s="10" t="s">
        <v>324</v>
      </c>
      <c r="D101" s="10" t="s">
        <v>325</v>
      </c>
      <c r="E101" s="10" t="s">
        <v>137</v>
      </c>
      <c r="F101" s="10" t="s">
        <v>177</v>
      </c>
      <c r="G101" s="10" t="s">
        <v>77</v>
      </c>
      <c r="H101" s="10" t="s">
        <v>18</v>
      </c>
      <c r="I101" s="16">
        <v>95.1</v>
      </c>
      <c r="J101" s="17">
        <v>7</v>
      </c>
      <c r="K101" s="17">
        <v>83.94</v>
      </c>
      <c r="L101" s="18">
        <f t="shared" ref="L101:L103" si="8">(I101/1.2)*0.4+K101*0.6</f>
        <v>82.064</v>
      </c>
    </row>
    <row r="102" customHeight="1" spans="1:12">
      <c r="A102" s="10">
        <v>2</v>
      </c>
      <c r="B102" s="10" t="s">
        <v>323</v>
      </c>
      <c r="C102" s="10" t="s">
        <v>324</v>
      </c>
      <c r="D102" s="10" t="s">
        <v>326</v>
      </c>
      <c r="E102" s="10" t="s">
        <v>51</v>
      </c>
      <c r="F102" s="10" t="s">
        <v>37</v>
      </c>
      <c r="G102" s="10" t="s">
        <v>327</v>
      </c>
      <c r="H102" s="10" t="s">
        <v>18</v>
      </c>
      <c r="I102" s="16">
        <v>92.4</v>
      </c>
      <c r="J102" s="17">
        <v>18</v>
      </c>
      <c r="K102" s="17">
        <v>81.38</v>
      </c>
      <c r="L102" s="18">
        <f t="shared" si="8"/>
        <v>79.628</v>
      </c>
    </row>
    <row r="103" customHeight="1" spans="1:12">
      <c r="A103" s="10">
        <v>3</v>
      </c>
      <c r="B103" s="10" t="s">
        <v>323</v>
      </c>
      <c r="C103" s="10" t="s">
        <v>324</v>
      </c>
      <c r="D103" s="10" t="s">
        <v>328</v>
      </c>
      <c r="E103" s="10" t="s">
        <v>137</v>
      </c>
      <c r="F103" s="10" t="s">
        <v>34</v>
      </c>
      <c r="G103" s="10" t="s">
        <v>273</v>
      </c>
      <c r="H103" s="10" t="s">
        <v>18</v>
      </c>
      <c r="I103" s="16">
        <v>90.9</v>
      </c>
      <c r="J103" s="17">
        <v>13</v>
      </c>
      <c r="K103" s="17">
        <v>80.54</v>
      </c>
      <c r="L103" s="18">
        <f t="shared" si="8"/>
        <v>78.624</v>
      </c>
    </row>
    <row r="104" customHeight="1" spans="1:12">
      <c r="A104" s="10">
        <v>1</v>
      </c>
      <c r="B104" s="10" t="s">
        <v>329</v>
      </c>
      <c r="C104" s="10" t="s">
        <v>330</v>
      </c>
      <c r="D104" s="10" t="s">
        <v>331</v>
      </c>
      <c r="E104" s="10" t="s">
        <v>211</v>
      </c>
      <c r="F104" s="10" t="s">
        <v>97</v>
      </c>
      <c r="G104" s="10" t="s">
        <v>317</v>
      </c>
      <c r="H104" s="10" t="s">
        <v>18</v>
      </c>
      <c r="I104" s="16">
        <v>101.5</v>
      </c>
      <c r="J104" s="17">
        <v>4</v>
      </c>
      <c r="K104" s="17">
        <v>82.04</v>
      </c>
      <c r="L104" s="18">
        <f t="shared" ref="L104:L114" si="9">(I104/1.2)*0.4+K104*0.6</f>
        <v>83.0573333333333</v>
      </c>
    </row>
    <row r="105" customHeight="1" spans="1:12">
      <c r="A105" s="10">
        <v>2</v>
      </c>
      <c r="B105" s="10" t="s">
        <v>329</v>
      </c>
      <c r="C105" s="10" t="s">
        <v>330</v>
      </c>
      <c r="D105" s="10" t="s">
        <v>332</v>
      </c>
      <c r="E105" s="10" t="s">
        <v>88</v>
      </c>
      <c r="F105" s="10" t="s">
        <v>76</v>
      </c>
      <c r="G105" s="10" t="s">
        <v>333</v>
      </c>
      <c r="H105" s="10" t="s">
        <v>18</v>
      </c>
      <c r="I105" s="16">
        <v>98.7</v>
      </c>
      <c r="J105" s="17">
        <v>2</v>
      </c>
      <c r="K105" s="17">
        <v>83.22</v>
      </c>
      <c r="L105" s="18">
        <f t="shared" si="9"/>
        <v>82.832</v>
      </c>
    </row>
    <row r="106" customHeight="1" spans="1:12">
      <c r="A106" s="10">
        <v>3</v>
      </c>
      <c r="B106" s="10" t="s">
        <v>329</v>
      </c>
      <c r="C106" s="10" t="s">
        <v>330</v>
      </c>
      <c r="D106" s="10" t="s">
        <v>334</v>
      </c>
      <c r="E106" s="10" t="s">
        <v>44</v>
      </c>
      <c r="F106" s="10" t="s">
        <v>48</v>
      </c>
      <c r="G106" s="10" t="s">
        <v>87</v>
      </c>
      <c r="H106" s="10" t="s">
        <v>18</v>
      </c>
      <c r="I106" s="16">
        <v>96.5</v>
      </c>
      <c r="J106" s="17">
        <v>17</v>
      </c>
      <c r="K106" s="17">
        <v>83.68</v>
      </c>
      <c r="L106" s="18">
        <f t="shared" si="9"/>
        <v>82.3746666666667</v>
      </c>
    </row>
    <row r="107" customHeight="1" spans="1:12">
      <c r="A107" s="10">
        <v>4</v>
      </c>
      <c r="B107" s="10" t="s">
        <v>329</v>
      </c>
      <c r="C107" s="10" t="s">
        <v>330</v>
      </c>
      <c r="D107" s="10" t="s">
        <v>335</v>
      </c>
      <c r="E107" s="10" t="s">
        <v>97</v>
      </c>
      <c r="F107" s="10" t="s">
        <v>37</v>
      </c>
      <c r="G107" s="10" t="s">
        <v>336</v>
      </c>
      <c r="H107" s="10" t="s">
        <v>18</v>
      </c>
      <c r="I107" s="16">
        <v>95.4</v>
      </c>
      <c r="J107" s="17">
        <v>5</v>
      </c>
      <c r="K107" s="17">
        <v>82.54</v>
      </c>
      <c r="L107" s="18">
        <f t="shared" si="9"/>
        <v>81.324</v>
      </c>
    </row>
    <row r="108" customHeight="1" spans="1:12">
      <c r="A108" s="10">
        <v>5</v>
      </c>
      <c r="B108" s="10" t="s">
        <v>329</v>
      </c>
      <c r="C108" s="10" t="s">
        <v>330</v>
      </c>
      <c r="D108" s="10" t="s">
        <v>337</v>
      </c>
      <c r="E108" s="10" t="s">
        <v>97</v>
      </c>
      <c r="F108" s="10" t="s">
        <v>137</v>
      </c>
      <c r="G108" s="10" t="s">
        <v>338</v>
      </c>
      <c r="H108" s="10" t="s">
        <v>18</v>
      </c>
      <c r="I108" s="16">
        <v>100.8</v>
      </c>
      <c r="J108" s="17">
        <v>7</v>
      </c>
      <c r="K108" s="17">
        <v>78.62</v>
      </c>
      <c r="L108" s="18">
        <f t="shared" si="9"/>
        <v>80.772</v>
      </c>
    </row>
    <row r="109" customHeight="1" spans="1:12">
      <c r="A109" s="10">
        <v>1</v>
      </c>
      <c r="B109" s="10" t="s">
        <v>339</v>
      </c>
      <c r="C109" s="10" t="s">
        <v>340</v>
      </c>
      <c r="D109" s="10" t="s">
        <v>341</v>
      </c>
      <c r="E109" s="10" t="s">
        <v>64</v>
      </c>
      <c r="F109" s="10" t="s">
        <v>72</v>
      </c>
      <c r="G109" s="10" t="s">
        <v>342</v>
      </c>
      <c r="H109" s="10" t="s">
        <v>18</v>
      </c>
      <c r="I109" s="16">
        <v>102.7</v>
      </c>
      <c r="J109" s="17">
        <v>10</v>
      </c>
      <c r="K109" s="17">
        <v>87.8</v>
      </c>
      <c r="L109" s="18">
        <f t="shared" si="9"/>
        <v>86.9133333333333</v>
      </c>
    </row>
    <row r="110" customHeight="1" spans="1:12">
      <c r="A110" s="10">
        <v>2</v>
      </c>
      <c r="B110" s="10" t="s">
        <v>339</v>
      </c>
      <c r="C110" s="10" t="s">
        <v>340</v>
      </c>
      <c r="D110" s="10" t="s">
        <v>343</v>
      </c>
      <c r="E110" s="10" t="s">
        <v>296</v>
      </c>
      <c r="F110" s="10" t="s">
        <v>317</v>
      </c>
      <c r="G110" s="10" t="s">
        <v>344</v>
      </c>
      <c r="H110" s="10" t="s">
        <v>18</v>
      </c>
      <c r="I110" s="16">
        <v>100.7</v>
      </c>
      <c r="J110" s="17">
        <v>1</v>
      </c>
      <c r="K110" s="17">
        <v>87.6</v>
      </c>
      <c r="L110" s="18">
        <f t="shared" si="9"/>
        <v>86.1266666666667</v>
      </c>
    </row>
    <row r="111" customHeight="1" spans="1:12">
      <c r="A111" s="10">
        <v>1</v>
      </c>
      <c r="B111" s="10" t="s">
        <v>345</v>
      </c>
      <c r="C111" s="10" t="s">
        <v>346</v>
      </c>
      <c r="D111" s="10" t="s">
        <v>347</v>
      </c>
      <c r="E111" s="10" t="s">
        <v>108</v>
      </c>
      <c r="F111" s="10" t="s">
        <v>120</v>
      </c>
      <c r="G111" s="10" t="s">
        <v>348</v>
      </c>
      <c r="H111" s="10" t="s">
        <v>18</v>
      </c>
      <c r="I111" s="16">
        <v>88.6</v>
      </c>
      <c r="J111" s="17">
        <v>6</v>
      </c>
      <c r="K111" s="17">
        <v>84.22</v>
      </c>
      <c r="L111" s="18">
        <f t="shared" si="9"/>
        <v>80.0653333333333</v>
      </c>
    </row>
    <row r="112" customHeight="1" spans="1:12">
      <c r="A112" s="10">
        <v>2</v>
      </c>
      <c r="B112" s="10" t="s">
        <v>345</v>
      </c>
      <c r="C112" s="10" t="s">
        <v>346</v>
      </c>
      <c r="D112" s="10" t="s">
        <v>349</v>
      </c>
      <c r="E112" s="10" t="s">
        <v>137</v>
      </c>
      <c r="F112" s="10" t="s">
        <v>16</v>
      </c>
      <c r="G112" s="10" t="s">
        <v>256</v>
      </c>
      <c r="H112" s="10" t="s">
        <v>18</v>
      </c>
      <c r="I112" s="16">
        <v>84.3</v>
      </c>
      <c r="J112" s="17">
        <v>3</v>
      </c>
      <c r="K112" s="17">
        <v>80.74</v>
      </c>
      <c r="L112" s="18">
        <f t="shared" si="9"/>
        <v>76.544</v>
      </c>
    </row>
    <row r="113" customHeight="1" spans="1:12">
      <c r="A113" s="10">
        <v>3</v>
      </c>
      <c r="B113" s="10" t="s">
        <v>345</v>
      </c>
      <c r="C113" s="10" t="s">
        <v>346</v>
      </c>
      <c r="D113" s="10" t="s">
        <v>350</v>
      </c>
      <c r="E113" s="10" t="s">
        <v>108</v>
      </c>
      <c r="F113" s="10" t="s">
        <v>21</v>
      </c>
      <c r="G113" s="10" t="s">
        <v>351</v>
      </c>
      <c r="H113" s="10" t="s">
        <v>18</v>
      </c>
      <c r="I113" s="16">
        <v>85.9</v>
      </c>
      <c r="J113" s="17">
        <v>5</v>
      </c>
      <c r="K113" s="17">
        <v>79.76</v>
      </c>
      <c r="L113" s="18">
        <f t="shared" si="9"/>
        <v>76.4893333333334</v>
      </c>
    </row>
    <row r="114" customHeight="1" spans="1:12">
      <c r="A114" s="10">
        <v>1</v>
      </c>
      <c r="B114" s="10" t="s">
        <v>352</v>
      </c>
      <c r="C114" s="10" t="s">
        <v>353</v>
      </c>
      <c r="D114" s="10" t="s">
        <v>354</v>
      </c>
      <c r="E114" s="10" t="s">
        <v>64</v>
      </c>
      <c r="F114" s="10" t="s">
        <v>38</v>
      </c>
      <c r="G114" s="10" t="s">
        <v>355</v>
      </c>
      <c r="H114" s="10">
        <v>2</v>
      </c>
      <c r="I114" s="20">
        <v>91.2</v>
      </c>
      <c r="J114" s="17">
        <v>7</v>
      </c>
      <c r="K114" s="17">
        <v>77.88</v>
      </c>
      <c r="L114" s="18">
        <f t="shared" si="9"/>
        <v>77.128</v>
      </c>
    </row>
    <row r="115" customHeight="1" spans="1:12">
      <c r="A115" s="10">
        <v>1</v>
      </c>
      <c r="B115" s="10" t="s">
        <v>356</v>
      </c>
      <c r="C115" s="10" t="s">
        <v>357</v>
      </c>
      <c r="D115" s="10" t="s">
        <v>358</v>
      </c>
      <c r="E115" s="10" t="s">
        <v>317</v>
      </c>
      <c r="F115" s="10" t="s">
        <v>43</v>
      </c>
      <c r="G115" s="10" t="s">
        <v>359</v>
      </c>
      <c r="H115" s="10" t="s">
        <v>18</v>
      </c>
      <c r="I115" s="16">
        <v>93.7</v>
      </c>
      <c r="J115" s="17">
        <v>3</v>
      </c>
      <c r="K115" s="17">
        <v>83.68</v>
      </c>
      <c r="L115" s="18">
        <f t="shared" ref="L115:L126" si="10">(I115/1.2)*0.4+K115*0.6</f>
        <v>81.4413333333333</v>
      </c>
    </row>
    <row r="116" customHeight="1" spans="1:12">
      <c r="A116" s="10">
        <v>2</v>
      </c>
      <c r="B116" s="10" t="s">
        <v>356</v>
      </c>
      <c r="C116" s="10" t="s">
        <v>357</v>
      </c>
      <c r="D116" s="10" t="s">
        <v>360</v>
      </c>
      <c r="E116" s="10" t="s">
        <v>88</v>
      </c>
      <c r="F116" s="10" t="s">
        <v>39</v>
      </c>
      <c r="G116" s="10" t="s">
        <v>361</v>
      </c>
      <c r="H116" s="10" t="s">
        <v>18</v>
      </c>
      <c r="I116" s="16">
        <v>90.6</v>
      </c>
      <c r="J116" s="17">
        <v>17</v>
      </c>
      <c r="K116" s="17">
        <v>82.38</v>
      </c>
      <c r="L116" s="18">
        <f t="shared" si="10"/>
        <v>79.628</v>
      </c>
    </row>
    <row r="117" customHeight="1" spans="1:12">
      <c r="A117" s="10">
        <v>3</v>
      </c>
      <c r="B117" s="10" t="s">
        <v>356</v>
      </c>
      <c r="C117" s="10" t="s">
        <v>357</v>
      </c>
      <c r="D117" s="10" t="s">
        <v>362</v>
      </c>
      <c r="E117" s="10" t="s">
        <v>87</v>
      </c>
      <c r="F117" s="10" t="s">
        <v>202</v>
      </c>
      <c r="G117" s="10" t="s">
        <v>363</v>
      </c>
      <c r="H117" s="10" t="s">
        <v>18</v>
      </c>
      <c r="I117" s="16">
        <v>88.7</v>
      </c>
      <c r="J117" s="17">
        <v>18</v>
      </c>
      <c r="K117" s="17">
        <v>81.1</v>
      </c>
      <c r="L117" s="18">
        <f t="shared" si="10"/>
        <v>78.2266666666667</v>
      </c>
    </row>
    <row r="118" customHeight="1" spans="1:12">
      <c r="A118" s="10">
        <v>4</v>
      </c>
      <c r="B118" s="10" t="s">
        <v>356</v>
      </c>
      <c r="C118" s="10" t="s">
        <v>357</v>
      </c>
      <c r="D118" s="10" t="s">
        <v>364</v>
      </c>
      <c r="E118" s="10" t="s">
        <v>137</v>
      </c>
      <c r="F118" s="10" t="s">
        <v>107</v>
      </c>
      <c r="G118" s="10" t="s">
        <v>116</v>
      </c>
      <c r="H118" s="10" t="s">
        <v>18</v>
      </c>
      <c r="I118" s="16">
        <v>93</v>
      </c>
      <c r="J118" s="17">
        <v>6</v>
      </c>
      <c r="K118" s="17">
        <v>78.66</v>
      </c>
      <c r="L118" s="18">
        <f t="shared" si="10"/>
        <v>78.196</v>
      </c>
    </row>
    <row r="119" customHeight="1" spans="1:12">
      <c r="A119" s="10">
        <v>5</v>
      </c>
      <c r="B119" s="10" t="s">
        <v>356</v>
      </c>
      <c r="C119" s="10" t="s">
        <v>357</v>
      </c>
      <c r="D119" s="10" t="s">
        <v>365</v>
      </c>
      <c r="E119" s="10" t="s">
        <v>177</v>
      </c>
      <c r="F119" s="10" t="s">
        <v>39</v>
      </c>
      <c r="G119" s="10" t="s">
        <v>278</v>
      </c>
      <c r="H119" s="10" t="s">
        <v>18</v>
      </c>
      <c r="I119" s="16">
        <v>87.4</v>
      </c>
      <c r="J119" s="17">
        <v>13</v>
      </c>
      <c r="K119" s="17">
        <v>81.28</v>
      </c>
      <c r="L119" s="18">
        <f t="shared" si="10"/>
        <v>77.9013333333333</v>
      </c>
    </row>
    <row r="120" customHeight="1" spans="1:12">
      <c r="A120" s="10">
        <v>6</v>
      </c>
      <c r="B120" s="10" t="s">
        <v>356</v>
      </c>
      <c r="C120" s="10" t="s">
        <v>357</v>
      </c>
      <c r="D120" s="10" t="s">
        <v>366</v>
      </c>
      <c r="E120" s="10" t="s">
        <v>63</v>
      </c>
      <c r="F120" s="10" t="s">
        <v>107</v>
      </c>
      <c r="G120" s="10" t="s">
        <v>355</v>
      </c>
      <c r="H120" s="10" t="s">
        <v>18</v>
      </c>
      <c r="I120" s="16">
        <v>89.2</v>
      </c>
      <c r="J120" s="17">
        <v>4</v>
      </c>
      <c r="K120" s="17">
        <v>77.86</v>
      </c>
      <c r="L120" s="18">
        <f t="shared" si="10"/>
        <v>76.4493333333333</v>
      </c>
    </row>
    <row r="121" customHeight="1" spans="1:12">
      <c r="A121" s="10">
        <v>1</v>
      </c>
      <c r="B121" s="10" t="s">
        <v>367</v>
      </c>
      <c r="C121" s="10" t="s">
        <v>368</v>
      </c>
      <c r="D121" s="10" t="s">
        <v>369</v>
      </c>
      <c r="E121" s="10" t="s">
        <v>76</v>
      </c>
      <c r="F121" s="10" t="s">
        <v>59</v>
      </c>
      <c r="G121" s="10" t="s">
        <v>49</v>
      </c>
      <c r="H121" s="10">
        <v>2</v>
      </c>
      <c r="I121" s="23">
        <v>91.7</v>
      </c>
      <c r="J121" s="17">
        <v>12</v>
      </c>
      <c r="K121" s="17">
        <v>79.36</v>
      </c>
      <c r="L121" s="18">
        <f t="shared" si="10"/>
        <v>78.1826666666667</v>
      </c>
    </row>
    <row r="122" customHeight="1" spans="1:12">
      <c r="A122" s="10">
        <v>2</v>
      </c>
      <c r="B122" s="10" t="s">
        <v>367</v>
      </c>
      <c r="C122" s="10" t="s">
        <v>368</v>
      </c>
      <c r="D122" s="10" t="s">
        <v>370</v>
      </c>
      <c r="E122" s="10" t="s">
        <v>87</v>
      </c>
      <c r="F122" s="10" t="s">
        <v>120</v>
      </c>
      <c r="G122" s="10" t="s">
        <v>223</v>
      </c>
      <c r="H122" s="10" t="s">
        <v>18</v>
      </c>
      <c r="I122" s="16">
        <v>88.4</v>
      </c>
      <c r="J122" s="17">
        <v>10</v>
      </c>
      <c r="K122" s="17">
        <v>78.82</v>
      </c>
      <c r="L122" s="18">
        <f t="shared" si="10"/>
        <v>76.7586666666667</v>
      </c>
    </row>
    <row r="123" customHeight="1" spans="1:12">
      <c r="A123" s="10">
        <v>1</v>
      </c>
      <c r="B123" s="10" t="s">
        <v>371</v>
      </c>
      <c r="C123" s="10" t="s">
        <v>372</v>
      </c>
      <c r="D123" s="10" t="s">
        <v>373</v>
      </c>
      <c r="E123" s="10" t="s">
        <v>108</v>
      </c>
      <c r="F123" s="10" t="s">
        <v>55</v>
      </c>
      <c r="G123" s="10" t="s">
        <v>198</v>
      </c>
      <c r="H123" s="10" t="s">
        <v>18</v>
      </c>
      <c r="I123" s="16">
        <v>94.9</v>
      </c>
      <c r="J123" s="17">
        <v>2</v>
      </c>
      <c r="K123" s="17">
        <v>83.94</v>
      </c>
      <c r="L123" s="18">
        <f t="shared" si="10"/>
        <v>81.9973333333333</v>
      </c>
    </row>
    <row r="124" customHeight="1" spans="1:12">
      <c r="A124" s="10">
        <v>2</v>
      </c>
      <c r="B124" s="10" t="s">
        <v>371</v>
      </c>
      <c r="C124" s="10" t="s">
        <v>372</v>
      </c>
      <c r="D124" s="10" t="s">
        <v>374</v>
      </c>
      <c r="E124" s="10" t="s">
        <v>54</v>
      </c>
      <c r="F124" s="10" t="s">
        <v>107</v>
      </c>
      <c r="G124" s="10" t="s">
        <v>375</v>
      </c>
      <c r="H124" s="10" t="s">
        <v>18</v>
      </c>
      <c r="I124" s="16">
        <v>89.6</v>
      </c>
      <c r="J124" s="17">
        <v>9</v>
      </c>
      <c r="K124" s="17">
        <v>82.34</v>
      </c>
      <c r="L124" s="18">
        <f t="shared" si="10"/>
        <v>79.2706666666667</v>
      </c>
    </row>
    <row r="125" customHeight="1" spans="1:12">
      <c r="A125" s="10">
        <v>1</v>
      </c>
      <c r="B125" s="10" t="s">
        <v>376</v>
      </c>
      <c r="C125" s="10" t="s">
        <v>377</v>
      </c>
      <c r="D125" s="10" t="s">
        <v>378</v>
      </c>
      <c r="E125" s="10" t="s">
        <v>189</v>
      </c>
      <c r="F125" s="10" t="s">
        <v>108</v>
      </c>
      <c r="G125" s="10" t="s">
        <v>137</v>
      </c>
      <c r="H125" s="10" t="s">
        <v>18</v>
      </c>
      <c r="I125" s="16">
        <v>99</v>
      </c>
      <c r="J125" s="17">
        <v>6</v>
      </c>
      <c r="K125" s="17">
        <v>86.64</v>
      </c>
      <c r="L125" s="18">
        <f t="shared" si="10"/>
        <v>84.984</v>
      </c>
    </row>
    <row r="126" customHeight="1" spans="1:12">
      <c r="A126" s="10">
        <v>1</v>
      </c>
      <c r="B126" s="10" t="s">
        <v>379</v>
      </c>
      <c r="C126" s="10" t="s">
        <v>380</v>
      </c>
      <c r="D126" s="10" t="s">
        <v>381</v>
      </c>
      <c r="E126" s="10" t="s">
        <v>35</v>
      </c>
      <c r="F126" s="10" t="s">
        <v>163</v>
      </c>
      <c r="G126" s="10" t="s">
        <v>155</v>
      </c>
      <c r="H126" s="10" t="s">
        <v>18</v>
      </c>
      <c r="I126" s="16">
        <v>82</v>
      </c>
      <c r="J126" s="17">
        <v>1</v>
      </c>
      <c r="K126" s="17">
        <v>80.14</v>
      </c>
      <c r="L126" s="18">
        <f t="shared" si="10"/>
        <v>75.4173333333333</v>
      </c>
    </row>
  </sheetData>
  <autoFilter ref="A2:I35">
    <extLst/>
  </autoFilter>
  <mergeCells count="1">
    <mergeCell ref="A1:L1"/>
  </mergeCells>
  <pageMargins left="0.944444444444444" right="0.118055555555556" top="0.15625" bottom="0.354166666666667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2020-09-22T08:51:00Z</dcterms:created>
  <dcterms:modified xsi:type="dcterms:W3CDTF">2020-09-23T09:59:04Z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