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</sheets>
  <definedNames>
    <definedName name="_xlnm._FilterDatabase" localSheetId="0" hidden="1">Sheet1!$A$4:$J$40</definedName>
  </definedNames>
  <calcPr calcId="144525"/>
</workbook>
</file>

<file path=xl/sharedStrings.xml><?xml version="1.0" encoding="utf-8"?>
<sst xmlns="http://schemas.openxmlformats.org/spreadsheetml/2006/main" count="87">
  <si>
    <t>附件</t>
  </si>
  <si>
    <t>2020年庆云县公开招聘备案制幼儿教师第二批体检人员名单</t>
  </si>
  <si>
    <t>序号</t>
  </si>
  <si>
    <t>姓名</t>
  </si>
  <si>
    <t>报考职位</t>
  </si>
  <si>
    <t>考号</t>
  </si>
  <si>
    <t>笔试成绩</t>
  </si>
  <si>
    <t>面试成绩</t>
  </si>
  <si>
    <t>总成绩</t>
  </si>
  <si>
    <t>原始成绩</t>
  </si>
  <si>
    <t>折合40%</t>
  </si>
  <si>
    <t>折合60%</t>
  </si>
  <si>
    <t>豆新月</t>
  </si>
  <si>
    <t>县直备案制幼儿教师A</t>
  </si>
  <si>
    <t>2020083228</t>
  </si>
  <si>
    <t>张艳如</t>
  </si>
  <si>
    <t>2020083226</t>
  </si>
  <si>
    <t>李琳琳</t>
  </si>
  <si>
    <t>2020082627</t>
  </si>
  <si>
    <t>刘会明</t>
  </si>
  <si>
    <t>2020082518</t>
  </si>
  <si>
    <t>靳志杰</t>
  </si>
  <si>
    <t>2020082907</t>
  </si>
  <si>
    <t>张欣雅</t>
  </si>
  <si>
    <t>2020083014</t>
  </si>
  <si>
    <t>张雪军</t>
  </si>
  <si>
    <t>2020082533</t>
  </si>
  <si>
    <t>宋云菲</t>
  </si>
  <si>
    <t>2020082934</t>
  </si>
  <si>
    <t>徐睿莹</t>
  </si>
  <si>
    <t>2020083214</t>
  </si>
  <si>
    <t>刘路</t>
  </si>
  <si>
    <t>2020083005</t>
  </si>
  <si>
    <t>温琰琦</t>
  </si>
  <si>
    <t>2020083212</t>
  </si>
  <si>
    <t>张胜男</t>
  </si>
  <si>
    <t>2020082529</t>
  </si>
  <si>
    <t>田丽娜</t>
  </si>
  <si>
    <t>2020082629</t>
  </si>
  <si>
    <t>王艺慧</t>
  </si>
  <si>
    <t>2020083218</t>
  </si>
  <si>
    <t>于梦娜</t>
  </si>
  <si>
    <t>2020083034</t>
  </si>
  <si>
    <t>安立蕊</t>
  </si>
  <si>
    <t>2020082506</t>
  </si>
  <si>
    <t>赵海燕</t>
  </si>
  <si>
    <t>2020083140</t>
  </si>
  <si>
    <t>刘新悦</t>
  </si>
  <si>
    <t>2020083129</t>
  </si>
  <si>
    <t>申钰鑫</t>
  </si>
  <si>
    <t>2020082540</t>
  </si>
  <si>
    <t>高玉琪</t>
  </si>
  <si>
    <t>县直备案制幼儿教师B</t>
  </si>
  <si>
    <t>2020083428</t>
  </si>
  <si>
    <t>寇一诺</t>
  </si>
  <si>
    <t>2020083420</t>
  </si>
  <si>
    <t>孟晗</t>
  </si>
  <si>
    <t>2020083504</t>
  </si>
  <si>
    <t>马文鑫</t>
  </si>
  <si>
    <t>2020083519</t>
  </si>
  <si>
    <t>魏爽</t>
  </si>
  <si>
    <t>2020083435</t>
  </si>
  <si>
    <t>张瑞雪</t>
  </si>
  <si>
    <t>2020083505</t>
  </si>
  <si>
    <t>蒋晓晴</t>
  </si>
  <si>
    <t>2020083503</t>
  </si>
  <si>
    <t>钱双</t>
  </si>
  <si>
    <t>县直备案制幼儿教师C</t>
  </si>
  <si>
    <t>2020083622</t>
  </si>
  <si>
    <t>张常静</t>
  </si>
  <si>
    <t>2020083635</t>
  </si>
  <si>
    <t>徐一红</t>
  </si>
  <si>
    <t>2020083702</t>
  </si>
  <si>
    <t>陈君</t>
  </si>
  <si>
    <t>2020083614</t>
  </si>
  <si>
    <t>侯胜南</t>
  </si>
  <si>
    <t>2020083618</t>
  </si>
  <si>
    <t>李凤娇</t>
  </si>
  <si>
    <t>2020083710</t>
  </si>
  <si>
    <t>刘培</t>
  </si>
  <si>
    <t>2020083528</t>
  </si>
  <si>
    <t>翟婷婷</t>
  </si>
  <si>
    <t>2020083803</t>
  </si>
  <si>
    <t>张宇</t>
  </si>
  <si>
    <t>2020083533</t>
  </si>
  <si>
    <t>王浩娟</t>
  </si>
  <si>
    <t>2020083526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</si>
</sst>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b/>
      <sz val="11"/>
      <name val="黑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vertical="center"/>
    </xf>
    <xf numFmtId="176" fontId="1" fillId="0" borderId="6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0"/>
  <sheetViews>
    <sheetView tabSelected="1" workbookViewId="0">
      <selection activeCell="K4" sqref="K4"/>
    </sheetView>
  </sheetViews>
  <sheetFormatPr defaultColWidth="8.875" defaultRowHeight="17.1" customHeight="1"/>
  <cols>
    <col min="1" max="1" width="5.5" style="3" customWidth="1"/>
    <col min="2" max="2" width="7.125" style="3" customWidth="1"/>
    <col min="3" max="3" width="19.875" style="3" customWidth="1"/>
    <col min="4" max="4" width="11.75" style="3" customWidth="1"/>
    <col min="5" max="5" width="7.875" style="4" customWidth="1"/>
    <col min="6" max="6" width="8" style="4" customWidth="1"/>
    <col min="7" max="7" width="8.125" style="3" customWidth="1"/>
    <col min="8" max="8" width="7.75" style="4" customWidth="1"/>
    <col min="9" max="9" width="7.375" style="4" customWidth="1"/>
    <col min="10" max="16384" width="8.875" style="3"/>
  </cols>
  <sheetData>
    <row r="1" ht="18" customHeight="1" spans="1:1">
      <c r="A1" s="3" t="s">
        <v>0</v>
      </c>
    </row>
    <row r="2" s="1" customFormat="1" ht="29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23.1" customHeight="1" spans="1:9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/>
      <c r="G3" s="9" t="s">
        <v>7</v>
      </c>
      <c r="H3" s="10"/>
      <c r="I3" s="12" t="s">
        <v>8</v>
      </c>
    </row>
    <row r="4" s="1" customFormat="1" ht="23.1" customHeight="1" spans="1:9">
      <c r="A4" s="11"/>
      <c r="B4" s="11"/>
      <c r="C4" s="11"/>
      <c r="D4" s="11"/>
      <c r="E4" s="12" t="s">
        <v>9</v>
      </c>
      <c r="F4" s="12" t="s">
        <v>10</v>
      </c>
      <c r="G4" s="13" t="s">
        <v>9</v>
      </c>
      <c r="H4" s="12" t="s">
        <v>11</v>
      </c>
      <c r="I4" s="12"/>
    </row>
    <row r="5" s="1" customFormat="1" customHeight="1" spans="1:9">
      <c r="A5" s="14">
        <v>1</v>
      </c>
      <c r="B5" s="15" t="s">
        <v>12</v>
      </c>
      <c r="C5" s="15" t="s">
        <v>13</v>
      </c>
      <c r="D5" s="15" t="s">
        <v>14</v>
      </c>
      <c r="E5" s="16">
        <v>66.6</v>
      </c>
      <c r="F5" s="16">
        <f t="shared" ref="F5:F9" si="0">E5*0.4</f>
        <v>26.64</v>
      </c>
      <c r="G5" s="16">
        <v>83.9</v>
      </c>
      <c r="H5" s="16">
        <f t="shared" ref="H5:H9" si="1">G5*0.6</f>
        <v>50.34</v>
      </c>
      <c r="I5" s="16">
        <f t="shared" ref="I5:I9" si="2">E5*0.4+G5*0.6</f>
        <v>76.98</v>
      </c>
    </row>
    <row r="6" s="1" customFormat="1" customHeight="1" spans="1:9">
      <c r="A6" s="14">
        <v>2</v>
      </c>
      <c r="B6" s="15" t="s">
        <v>15</v>
      </c>
      <c r="C6" s="15" t="s">
        <v>13</v>
      </c>
      <c r="D6" s="15" t="s">
        <v>16</v>
      </c>
      <c r="E6" s="16">
        <v>67.1</v>
      </c>
      <c r="F6" s="16">
        <f t="shared" si="0"/>
        <v>26.84</v>
      </c>
      <c r="G6" s="16">
        <v>82.92</v>
      </c>
      <c r="H6" s="16">
        <f t="shared" si="1"/>
        <v>49.752</v>
      </c>
      <c r="I6" s="16">
        <f t="shared" si="2"/>
        <v>76.592</v>
      </c>
    </row>
    <row r="7" s="1" customFormat="1" customHeight="1" spans="1:9">
      <c r="A7" s="14">
        <v>3</v>
      </c>
      <c r="B7" s="15" t="s">
        <v>17</v>
      </c>
      <c r="C7" s="15" t="s">
        <v>13</v>
      </c>
      <c r="D7" s="15" t="s">
        <v>18</v>
      </c>
      <c r="E7" s="16">
        <v>64.2</v>
      </c>
      <c r="F7" s="16">
        <f t="shared" si="0"/>
        <v>25.68</v>
      </c>
      <c r="G7" s="16">
        <v>83.84</v>
      </c>
      <c r="H7" s="16">
        <f t="shared" si="1"/>
        <v>50.304</v>
      </c>
      <c r="I7" s="16">
        <f t="shared" si="2"/>
        <v>75.984</v>
      </c>
    </row>
    <row r="8" s="1" customFormat="1" customHeight="1" spans="1:9">
      <c r="A8" s="14">
        <v>4</v>
      </c>
      <c r="B8" s="15" t="s">
        <v>19</v>
      </c>
      <c r="C8" s="15" t="s">
        <v>13</v>
      </c>
      <c r="D8" s="15" t="s">
        <v>20</v>
      </c>
      <c r="E8" s="16">
        <v>60.2</v>
      </c>
      <c r="F8" s="16">
        <f t="shared" si="0"/>
        <v>24.08</v>
      </c>
      <c r="G8" s="16">
        <v>86.38</v>
      </c>
      <c r="H8" s="16">
        <f t="shared" si="1"/>
        <v>51.828</v>
      </c>
      <c r="I8" s="16">
        <f t="shared" si="2"/>
        <v>75.908</v>
      </c>
    </row>
    <row r="9" s="1" customFormat="1" customHeight="1" spans="1:9">
      <c r="A9" s="14">
        <v>5</v>
      </c>
      <c r="B9" s="15" t="s">
        <v>21</v>
      </c>
      <c r="C9" s="15" t="s">
        <v>13</v>
      </c>
      <c r="D9" s="15" t="s">
        <v>22</v>
      </c>
      <c r="E9" s="16">
        <v>58</v>
      </c>
      <c r="F9" s="16">
        <f t="shared" si="0"/>
        <v>23.2</v>
      </c>
      <c r="G9" s="16">
        <v>82.66</v>
      </c>
      <c r="H9" s="16">
        <f t="shared" si="1"/>
        <v>49.596</v>
      </c>
      <c r="I9" s="16">
        <f t="shared" si="2"/>
        <v>72.796</v>
      </c>
    </row>
    <row r="10" s="1" customFormat="1" customHeight="1" spans="1:9">
      <c r="A10" s="14">
        <v>6</v>
      </c>
      <c r="B10" s="15" t="s">
        <v>23</v>
      </c>
      <c r="C10" s="15" t="s">
        <v>13</v>
      </c>
      <c r="D10" s="15" t="s">
        <v>24</v>
      </c>
      <c r="E10" s="16">
        <v>63.7</v>
      </c>
      <c r="F10" s="16">
        <f t="shared" ref="F10:F40" si="3">E10*0.4</f>
        <v>25.48</v>
      </c>
      <c r="G10" s="16">
        <v>76.76</v>
      </c>
      <c r="H10" s="16">
        <f t="shared" ref="H10:H40" si="4">G10*0.6</f>
        <v>46.056</v>
      </c>
      <c r="I10" s="16">
        <f t="shared" ref="I10:I40" si="5">E10*0.4+G10*0.6</f>
        <v>71.536</v>
      </c>
    </row>
    <row r="11" s="1" customFormat="1" customHeight="1" spans="1:9">
      <c r="A11" s="14">
        <v>7</v>
      </c>
      <c r="B11" s="15" t="s">
        <v>25</v>
      </c>
      <c r="C11" s="15" t="s">
        <v>13</v>
      </c>
      <c r="D11" s="15" t="s">
        <v>26</v>
      </c>
      <c r="E11" s="16">
        <v>59.7</v>
      </c>
      <c r="F11" s="16">
        <f t="shared" si="3"/>
        <v>23.88</v>
      </c>
      <c r="G11" s="16">
        <v>79.24</v>
      </c>
      <c r="H11" s="16">
        <f t="shared" si="4"/>
        <v>47.544</v>
      </c>
      <c r="I11" s="16">
        <f t="shared" si="5"/>
        <v>71.424</v>
      </c>
    </row>
    <row r="12" s="1" customFormat="1" customHeight="1" spans="1:9">
      <c r="A12" s="14">
        <v>8</v>
      </c>
      <c r="B12" s="15" t="s">
        <v>27</v>
      </c>
      <c r="C12" s="15" t="s">
        <v>13</v>
      </c>
      <c r="D12" s="15" t="s">
        <v>28</v>
      </c>
      <c r="E12" s="16">
        <v>57.1</v>
      </c>
      <c r="F12" s="16">
        <f t="shared" si="3"/>
        <v>22.84</v>
      </c>
      <c r="G12" s="16">
        <v>80.66</v>
      </c>
      <c r="H12" s="16">
        <f t="shared" si="4"/>
        <v>48.396</v>
      </c>
      <c r="I12" s="16">
        <f t="shared" si="5"/>
        <v>71.236</v>
      </c>
    </row>
    <row r="13" s="1" customFormat="1" customHeight="1" spans="1:9">
      <c r="A13" s="14">
        <v>9</v>
      </c>
      <c r="B13" s="15" t="s">
        <v>29</v>
      </c>
      <c r="C13" s="15" t="s">
        <v>13</v>
      </c>
      <c r="D13" s="15" t="s">
        <v>30</v>
      </c>
      <c r="E13" s="16">
        <v>63.4</v>
      </c>
      <c r="F13" s="16">
        <f t="shared" si="3"/>
        <v>25.36</v>
      </c>
      <c r="G13" s="16">
        <v>76.16</v>
      </c>
      <c r="H13" s="16">
        <f t="shared" si="4"/>
        <v>45.696</v>
      </c>
      <c r="I13" s="16">
        <f t="shared" si="5"/>
        <v>71.056</v>
      </c>
    </row>
    <row r="14" s="1" customFormat="1" customHeight="1" spans="1:9">
      <c r="A14" s="14">
        <v>10</v>
      </c>
      <c r="B14" s="15" t="s">
        <v>31</v>
      </c>
      <c r="C14" s="15" t="s">
        <v>13</v>
      </c>
      <c r="D14" s="15" t="s">
        <v>32</v>
      </c>
      <c r="E14" s="16">
        <v>56.1</v>
      </c>
      <c r="F14" s="16">
        <f t="shared" si="3"/>
        <v>22.44</v>
      </c>
      <c r="G14" s="16">
        <v>80.78</v>
      </c>
      <c r="H14" s="16">
        <f t="shared" si="4"/>
        <v>48.468</v>
      </c>
      <c r="I14" s="16">
        <f t="shared" si="5"/>
        <v>70.908</v>
      </c>
    </row>
    <row r="15" s="1" customFormat="1" customHeight="1" spans="1:9">
      <c r="A15" s="14">
        <v>11</v>
      </c>
      <c r="B15" s="15" t="s">
        <v>33</v>
      </c>
      <c r="C15" s="15" t="s">
        <v>13</v>
      </c>
      <c r="D15" s="15" t="s">
        <v>34</v>
      </c>
      <c r="E15" s="16">
        <v>60.8</v>
      </c>
      <c r="F15" s="16">
        <f t="shared" si="3"/>
        <v>24.32</v>
      </c>
      <c r="G15" s="16">
        <v>77.48</v>
      </c>
      <c r="H15" s="16">
        <f t="shared" si="4"/>
        <v>46.488</v>
      </c>
      <c r="I15" s="16">
        <f t="shared" si="5"/>
        <v>70.808</v>
      </c>
    </row>
    <row r="16" s="1" customFormat="1" customHeight="1" spans="1:9">
      <c r="A16" s="14">
        <v>12</v>
      </c>
      <c r="B16" s="15" t="s">
        <v>35</v>
      </c>
      <c r="C16" s="15" t="s">
        <v>13</v>
      </c>
      <c r="D16" s="15" t="s">
        <v>36</v>
      </c>
      <c r="E16" s="16">
        <v>57.1</v>
      </c>
      <c r="F16" s="16">
        <f t="shared" si="3"/>
        <v>22.84</v>
      </c>
      <c r="G16" s="16">
        <v>78.98</v>
      </c>
      <c r="H16" s="16">
        <f t="shared" si="4"/>
        <v>47.388</v>
      </c>
      <c r="I16" s="16">
        <f t="shared" si="5"/>
        <v>70.228</v>
      </c>
    </row>
    <row r="17" s="1" customFormat="1" customHeight="1" spans="1:9">
      <c r="A17" s="14">
        <v>13</v>
      </c>
      <c r="B17" s="15" t="s">
        <v>37</v>
      </c>
      <c r="C17" s="15" t="s">
        <v>13</v>
      </c>
      <c r="D17" s="15" t="s">
        <v>38</v>
      </c>
      <c r="E17" s="16">
        <v>56.2</v>
      </c>
      <c r="F17" s="16">
        <f t="shared" si="3"/>
        <v>22.48</v>
      </c>
      <c r="G17" s="16">
        <v>78.98</v>
      </c>
      <c r="H17" s="16">
        <f t="shared" si="4"/>
        <v>47.388</v>
      </c>
      <c r="I17" s="16">
        <f t="shared" si="5"/>
        <v>69.868</v>
      </c>
    </row>
    <row r="18" s="1" customFormat="1" customHeight="1" spans="1:9">
      <c r="A18" s="14">
        <v>14</v>
      </c>
      <c r="B18" s="15" t="s">
        <v>39</v>
      </c>
      <c r="C18" s="15" t="s">
        <v>13</v>
      </c>
      <c r="D18" s="15" t="s">
        <v>40</v>
      </c>
      <c r="E18" s="16">
        <v>53.7</v>
      </c>
      <c r="F18" s="16">
        <f t="shared" si="3"/>
        <v>21.48</v>
      </c>
      <c r="G18" s="16">
        <v>80.44</v>
      </c>
      <c r="H18" s="16">
        <f t="shared" si="4"/>
        <v>48.264</v>
      </c>
      <c r="I18" s="16">
        <f t="shared" si="5"/>
        <v>69.744</v>
      </c>
    </row>
    <row r="19" s="1" customFormat="1" customHeight="1" spans="1:9">
      <c r="A19" s="14">
        <v>15</v>
      </c>
      <c r="B19" s="15" t="s">
        <v>41</v>
      </c>
      <c r="C19" s="15" t="s">
        <v>13</v>
      </c>
      <c r="D19" s="15" t="s">
        <v>42</v>
      </c>
      <c r="E19" s="16">
        <v>55.1</v>
      </c>
      <c r="F19" s="16">
        <f t="shared" si="3"/>
        <v>22.04</v>
      </c>
      <c r="G19" s="16">
        <v>79.42</v>
      </c>
      <c r="H19" s="16">
        <f t="shared" si="4"/>
        <v>47.652</v>
      </c>
      <c r="I19" s="16">
        <f t="shared" si="5"/>
        <v>69.692</v>
      </c>
    </row>
    <row r="20" s="1" customFormat="1" customHeight="1" spans="1:9">
      <c r="A20" s="14">
        <v>16</v>
      </c>
      <c r="B20" s="15" t="s">
        <v>43</v>
      </c>
      <c r="C20" s="15" t="s">
        <v>13</v>
      </c>
      <c r="D20" s="15" t="s">
        <v>44</v>
      </c>
      <c r="E20" s="16">
        <v>59</v>
      </c>
      <c r="F20" s="16">
        <f t="shared" si="3"/>
        <v>23.6</v>
      </c>
      <c r="G20" s="16">
        <v>75.6</v>
      </c>
      <c r="H20" s="16">
        <f t="shared" si="4"/>
        <v>45.36</v>
      </c>
      <c r="I20" s="16">
        <f t="shared" si="5"/>
        <v>68.96</v>
      </c>
    </row>
    <row r="21" s="1" customFormat="1" customHeight="1" spans="1:9">
      <c r="A21" s="14">
        <v>17</v>
      </c>
      <c r="B21" s="15" t="s">
        <v>45</v>
      </c>
      <c r="C21" s="15" t="s">
        <v>13</v>
      </c>
      <c r="D21" s="15" t="s">
        <v>46</v>
      </c>
      <c r="E21" s="16">
        <v>54.1</v>
      </c>
      <c r="F21" s="16">
        <f t="shared" si="3"/>
        <v>21.64</v>
      </c>
      <c r="G21" s="16">
        <v>77.66</v>
      </c>
      <c r="H21" s="16">
        <f t="shared" si="4"/>
        <v>46.596</v>
      </c>
      <c r="I21" s="16">
        <f t="shared" si="5"/>
        <v>68.236</v>
      </c>
    </row>
    <row r="22" s="1" customFormat="1" customHeight="1" spans="1:9">
      <c r="A22" s="14">
        <v>18</v>
      </c>
      <c r="B22" s="15" t="s">
        <v>47</v>
      </c>
      <c r="C22" s="15" t="s">
        <v>13</v>
      </c>
      <c r="D22" s="15" t="s">
        <v>48</v>
      </c>
      <c r="E22" s="16">
        <v>56.5</v>
      </c>
      <c r="F22" s="16">
        <f t="shared" si="3"/>
        <v>22.6</v>
      </c>
      <c r="G22" s="16">
        <v>75.96</v>
      </c>
      <c r="H22" s="16">
        <f t="shared" si="4"/>
        <v>45.576</v>
      </c>
      <c r="I22" s="16">
        <f t="shared" si="5"/>
        <v>68.176</v>
      </c>
    </row>
    <row r="23" s="2" customFormat="1" ht="21" customHeight="1" spans="1:9">
      <c r="A23" s="14">
        <v>19</v>
      </c>
      <c r="B23" s="15" t="s">
        <v>49</v>
      </c>
      <c r="C23" s="15" t="s">
        <v>13</v>
      </c>
      <c r="D23" s="15" t="s">
        <v>50</v>
      </c>
      <c r="E23" s="16">
        <v>53.5</v>
      </c>
      <c r="F23" s="16">
        <f t="shared" si="3"/>
        <v>21.4</v>
      </c>
      <c r="G23" s="16">
        <v>76.08</v>
      </c>
      <c r="H23" s="16">
        <f t="shared" si="4"/>
        <v>45.648</v>
      </c>
      <c r="I23" s="16">
        <f t="shared" si="5"/>
        <v>67.048</v>
      </c>
    </row>
    <row r="24" s="1" customFormat="1" customHeight="1" spans="1:9">
      <c r="A24" s="14">
        <v>20</v>
      </c>
      <c r="B24" s="15" t="s">
        <v>51</v>
      </c>
      <c r="C24" s="15" t="s">
        <v>52</v>
      </c>
      <c r="D24" s="15" t="s">
        <v>53</v>
      </c>
      <c r="E24" s="16">
        <v>54.45</v>
      </c>
      <c r="F24" s="16">
        <f t="shared" si="3"/>
        <v>21.78</v>
      </c>
      <c r="G24" s="16">
        <v>89.03</v>
      </c>
      <c r="H24" s="16">
        <f t="shared" si="4"/>
        <v>53.418</v>
      </c>
      <c r="I24" s="16">
        <f t="shared" si="5"/>
        <v>75.198</v>
      </c>
    </row>
    <row r="25" s="1" customFormat="1" customHeight="1" spans="1:9">
      <c r="A25" s="14">
        <v>21</v>
      </c>
      <c r="B25" s="15" t="s">
        <v>54</v>
      </c>
      <c r="C25" s="15" t="s">
        <v>52</v>
      </c>
      <c r="D25" s="15" t="s">
        <v>55</v>
      </c>
      <c r="E25" s="16">
        <v>55</v>
      </c>
      <c r="F25" s="16">
        <f t="shared" si="3"/>
        <v>22</v>
      </c>
      <c r="G25" s="16">
        <v>86.41</v>
      </c>
      <c r="H25" s="16">
        <f t="shared" si="4"/>
        <v>51.846</v>
      </c>
      <c r="I25" s="16">
        <f t="shared" si="5"/>
        <v>73.846</v>
      </c>
    </row>
    <row r="26" s="1" customFormat="1" customHeight="1" spans="1:9">
      <c r="A26" s="14">
        <v>22</v>
      </c>
      <c r="B26" s="15" t="s">
        <v>56</v>
      </c>
      <c r="C26" s="15" t="s">
        <v>52</v>
      </c>
      <c r="D26" s="15" t="s">
        <v>57</v>
      </c>
      <c r="E26" s="16">
        <v>58</v>
      </c>
      <c r="F26" s="16">
        <f t="shared" si="3"/>
        <v>23.2</v>
      </c>
      <c r="G26" s="16">
        <v>82.11</v>
      </c>
      <c r="H26" s="16">
        <f t="shared" si="4"/>
        <v>49.266</v>
      </c>
      <c r="I26" s="16">
        <f t="shared" si="5"/>
        <v>72.466</v>
      </c>
    </row>
    <row r="27" s="1" customFormat="1" customHeight="1" spans="1:9">
      <c r="A27" s="14">
        <v>23</v>
      </c>
      <c r="B27" s="15" t="s">
        <v>58</v>
      </c>
      <c r="C27" s="15" t="s">
        <v>52</v>
      </c>
      <c r="D27" s="15" t="s">
        <v>59</v>
      </c>
      <c r="E27" s="16">
        <v>53.5</v>
      </c>
      <c r="F27" s="16">
        <f t="shared" si="3"/>
        <v>21.4</v>
      </c>
      <c r="G27" s="16">
        <v>84.54</v>
      </c>
      <c r="H27" s="16">
        <f t="shared" si="4"/>
        <v>50.724</v>
      </c>
      <c r="I27" s="16">
        <f t="shared" si="5"/>
        <v>72.124</v>
      </c>
    </row>
    <row r="28" s="1" customFormat="1" customHeight="1" spans="1:9">
      <c r="A28" s="14">
        <v>24</v>
      </c>
      <c r="B28" s="15" t="s">
        <v>60</v>
      </c>
      <c r="C28" s="15" t="s">
        <v>52</v>
      </c>
      <c r="D28" s="15" t="s">
        <v>61</v>
      </c>
      <c r="E28" s="16">
        <v>43.6</v>
      </c>
      <c r="F28" s="16">
        <f t="shared" si="3"/>
        <v>17.44</v>
      </c>
      <c r="G28" s="16">
        <v>82.48</v>
      </c>
      <c r="H28" s="16">
        <f t="shared" si="4"/>
        <v>49.488</v>
      </c>
      <c r="I28" s="16">
        <f t="shared" si="5"/>
        <v>66.928</v>
      </c>
    </row>
    <row r="29" s="1" customFormat="1" customHeight="1" spans="1:9">
      <c r="A29" s="14">
        <v>25</v>
      </c>
      <c r="B29" s="15" t="s">
        <v>62</v>
      </c>
      <c r="C29" s="15" t="s">
        <v>52</v>
      </c>
      <c r="D29" s="15" t="s">
        <v>63</v>
      </c>
      <c r="E29" s="16">
        <v>40.4</v>
      </c>
      <c r="F29" s="16">
        <f t="shared" si="3"/>
        <v>16.16</v>
      </c>
      <c r="G29" s="16">
        <v>83.75</v>
      </c>
      <c r="H29" s="16">
        <f t="shared" si="4"/>
        <v>50.25</v>
      </c>
      <c r="I29" s="16">
        <f t="shared" si="5"/>
        <v>66.41</v>
      </c>
    </row>
    <row r="30" s="1" customFormat="1" customHeight="1" spans="1:9">
      <c r="A30" s="14">
        <v>26</v>
      </c>
      <c r="B30" s="15" t="s">
        <v>64</v>
      </c>
      <c r="C30" s="15" t="s">
        <v>52</v>
      </c>
      <c r="D30" s="15" t="s">
        <v>65</v>
      </c>
      <c r="E30" s="16">
        <v>44.5</v>
      </c>
      <c r="F30" s="16">
        <f t="shared" si="3"/>
        <v>17.8</v>
      </c>
      <c r="G30" s="16">
        <v>77.01</v>
      </c>
      <c r="H30" s="16">
        <f t="shared" si="4"/>
        <v>46.206</v>
      </c>
      <c r="I30" s="16">
        <f t="shared" si="5"/>
        <v>64.006</v>
      </c>
    </row>
    <row r="31" s="1" customFormat="1" customHeight="1" spans="1:9">
      <c r="A31" s="14">
        <v>27</v>
      </c>
      <c r="B31" s="15" t="s">
        <v>66</v>
      </c>
      <c r="C31" s="15" t="s">
        <v>67</v>
      </c>
      <c r="D31" s="15" t="s">
        <v>68</v>
      </c>
      <c r="E31" s="16">
        <v>61.7</v>
      </c>
      <c r="F31" s="16">
        <f t="shared" si="3"/>
        <v>24.68</v>
      </c>
      <c r="G31" s="16">
        <v>89.64</v>
      </c>
      <c r="H31" s="16">
        <f t="shared" si="4"/>
        <v>53.784</v>
      </c>
      <c r="I31" s="16">
        <f t="shared" si="5"/>
        <v>78.464</v>
      </c>
    </row>
    <row r="32" s="1" customFormat="1" customHeight="1" spans="1:9">
      <c r="A32" s="14">
        <v>28</v>
      </c>
      <c r="B32" s="15" t="s">
        <v>69</v>
      </c>
      <c r="C32" s="15" t="s">
        <v>67</v>
      </c>
      <c r="D32" s="15" t="s">
        <v>70</v>
      </c>
      <c r="E32" s="16">
        <v>55.8</v>
      </c>
      <c r="F32" s="16">
        <f t="shared" si="3"/>
        <v>22.32</v>
      </c>
      <c r="G32" s="16">
        <v>88.19</v>
      </c>
      <c r="H32" s="16">
        <f t="shared" si="4"/>
        <v>52.914</v>
      </c>
      <c r="I32" s="16">
        <f t="shared" si="5"/>
        <v>75.234</v>
      </c>
    </row>
    <row r="33" s="1" customFormat="1" customHeight="1" spans="1:9">
      <c r="A33" s="14">
        <v>29</v>
      </c>
      <c r="B33" s="15" t="s">
        <v>71</v>
      </c>
      <c r="C33" s="15" t="s">
        <v>67</v>
      </c>
      <c r="D33" s="15" t="s">
        <v>72</v>
      </c>
      <c r="E33" s="16">
        <v>51.3</v>
      </c>
      <c r="F33" s="16">
        <f t="shared" si="3"/>
        <v>20.52</v>
      </c>
      <c r="G33" s="16">
        <v>90.47</v>
      </c>
      <c r="H33" s="16">
        <f t="shared" si="4"/>
        <v>54.282</v>
      </c>
      <c r="I33" s="16">
        <f t="shared" si="5"/>
        <v>74.802</v>
      </c>
    </row>
    <row r="34" s="1" customFormat="1" customHeight="1" spans="1:9">
      <c r="A34" s="14">
        <v>30</v>
      </c>
      <c r="B34" s="15" t="s">
        <v>73</v>
      </c>
      <c r="C34" s="15" t="s">
        <v>67</v>
      </c>
      <c r="D34" s="15" t="s">
        <v>74</v>
      </c>
      <c r="E34" s="16">
        <v>54.2</v>
      </c>
      <c r="F34" s="16">
        <f t="shared" si="3"/>
        <v>21.68</v>
      </c>
      <c r="G34" s="16">
        <v>87.78</v>
      </c>
      <c r="H34" s="16">
        <f t="shared" si="4"/>
        <v>52.668</v>
      </c>
      <c r="I34" s="16">
        <f t="shared" si="5"/>
        <v>74.348</v>
      </c>
    </row>
    <row r="35" s="1" customFormat="1" customHeight="1" spans="1:9">
      <c r="A35" s="14">
        <v>31</v>
      </c>
      <c r="B35" s="15" t="s">
        <v>75</v>
      </c>
      <c r="C35" s="15" t="s">
        <v>67</v>
      </c>
      <c r="D35" s="15" t="s">
        <v>76</v>
      </c>
      <c r="E35" s="16">
        <v>53.8</v>
      </c>
      <c r="F35" s="16">
        <f t="shared" si="3"/>
        <v>21.52</v>
      </c>
      <c r="G35" s="16">
        <v>87.98</v>
      </c>
      <c r="H35" s="16">
        <f t="shared" si="4"/>
        <v>52.788</v>
      </c>
      <c r="I35" s="16">
        <f t="shared" si="5"/>
        <v>74.308</v>
      </c>
    </row>
    <row r="36" s="1" customFormat="1" customHeight="1" spans="1:9">
      <c r="A36" s="14">
        <v>32</v>
      </c>
      <c r="B36" s="15" t="s">
        <v>77</v>
      </c>
      <c r="C36" s="15" t="s">
        <v>67</v>
      </c>
      <c r="D36" s="15" t="s">
        <v>78</v>
      </c>
      <c r="E36" s="16">
        <v>51.2</v>
      </c>
      <c r="F36" s="16">
        <f t="shared" si="3"/>
        <v>20.48</v>
      </c>
      <c r="G36" s="16">
        <v>87.72</v>
      </c>
      <c r="H36" s="16">
        <f t="shared" si="4"/>
        <v>52.632</v>
      </c>
      <c r="I36" s="16">
        <f t="shared" si="5"/>
        <v>73.112</v>
      </c>
    </row>
    <row r="37" s="1" customFormat="1" customHeight="1" spans="1:9">
      <c r="A37" s="14">
        <v>33</v>
      </c>
      <c r="B37" s="15" t="s">
        <v>79</v>
      </c>
      <c r="C37" s="15" t="s">
        <v>67</v>
      </c>
      <c r="D37" s="15" t="s">
        <v>80</v>
      </c>
      <c r="E37" s="16">
        <v>53</v>
      </c>
      <c r="F37" s="16">
        <f t="shared" si="3"/>
        <v>21.2</v>
      </c>
      <c r="G37" s="16">
        <v>86.49</v>
      </c>
      <c r="H37" s="16">
        <f t="shared" si="4"/>
        <v>51.894</v>
      </c>
      <c r="I37" s="16">
        <f t="shared" si="5"/>
        <v>73.094</v>
      </c>
    </row>
    <row r="38" s="1" customFormat="1" customHeight="1" spans="1:9">
      <c r="A38" s="14">
        <v>34</v>
      </c>
      <c r="B38" s="15" t="s">
        <v>81</v>
      </c>
      <c r="C38" s="15" t="s">
        <v>67</v>
      </c>
      <c r="D38" s="15" t="s">
        <v>82</v>
      </c>
      <c r="E38" s="16">
        <v>48.2</v>
      </c>
      <c r="F38" s="16">
        <f t="shared" si="3"/>
        <v>19.28</v>
      </c>
      <c r="G38" s="16">
        <v>89.6</v>
      </c>
      <c r="H38" s="16">
        <f t="shared" si="4"/>
        <v>53.76</v>
      </c>
      <c r="I38" s="16">
        <f t="shared" si="5"/>
        <v>73.04</v>
      </c>
    </row>
    <row r="39" s="1" customFormat="1" customHeight="1" spans="1:9">
      <c r="A39" s="14">
        <v>35</v>
      </c>
      <c r="B39" s="15" t="s">
        <v>83</v>
      </c>
      <c r="C39" s="15" t="s">
        <v>67</v>
      </c>
      <c r="D39" s="15" t="s">
        <v>84</v>
      </c>
      <c r="E39" s="16">
        <v>50.9</v>
      </c>
      <c r="F39" s="16">
        <f t="shared" si="3"/>
        <v>20.36</v>
      </c>
      <c r="G39" s="16">
        <v>86.39</v>
      </c>
      <c r="H39" s="16">
        <f t="shared" si="4"/>
        <v>51.834</v>
      </c>
      <c r="I39" s="16">
        <f t="shared" si="5"/>
        <v>72.194</v>
      </c>
    </row>
    <row r="40" s="1" customFormat="1" customHeight="1" spans="1:9">
      <c r="A40" s="14">
        <v>36</v>
      </c>
      <c r="B40" s="15" t="s">
        <v>85</v>
      </c>
      <c r="C40" s="15" t="s">
        <v>67</v>
      </c>
      <c r="D40" s="15" t="s">
        <v>86</v>
      </c>
      <c r="E40" s="16">
        <v>51.1</v>
      </c>
      <c r="F40" s="16">
        <f t="shared" si="3"/>
        <v>20.44</v>
      </c>
      <c r="G40" s="16">
        <v>86.01</v>
      </c>
      <c r="H40" s="16">
        <f t="shared" si="4"/>
        <v>51.606</v>
      </c>
      <c r="I40" s="16">
        <f t="shared" si="5"/>
        <v>72.046</v>
      </c>
    </row>
  </sheetData>
  <mergeCells count="8">
    <mergeCell ref="A2:I2"/>
    <mergeCell ref="E3:F3"/>
    <mergeCell ref="G3:H3"/>
    <mergeCell ref="A3:A4"/>
    <mergeCell ref="B3:B4"/>
    <mergeCell ref="C3:C4"/>
    <mergeCell ref="D3:D4"/>
    <mergeCell ref="I3:I4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2020-09-27T08:47:00Z</dcterms:created>
  <dcterms:modified xsi:type="dcterms:W3CDTF">2020-10-16T08:22:42Z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