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 activeTab="2"/>
  </bookViews>
  <sheets>
    <sheet name="原始" sheetId="1" r:id="rId1"/>
    <sheet name="总成绩" sheetId="3" r:id="rId2"/>
    <sheet name="考察体检" sheetId="4" r:id="rId3"/>
  </sheets>
  <definedNames>
    <definedName name="_xlnm._FilterDatabase" localSheetId="0" hidden="1">原始!$B$2:$F$67</definedName>
    <definedName name="_xlnm._FilterDatabase" localSheetId="1" hidden="1">总成绩!$A$15:$L$17</definedName>
    <definedName name="_xlnm.Print_Titles" localSheetId="2">考察体检!$1:$2</definedName>
    <definedName name="_xlnm.Print_Titles" localSheetId="0">原始!$1:$2</definedName>
  </definedNames>
  <calcPr calcId="144525"/>
</workbook>
</file>

<file path=xl/calcChain.xml><?xml version="1.0" encoding="utf-8"?>
<calcChain xmlns="http://schemas.openxmlformats.org/spreadsheetml/2006/main">
  <c r="I24" i="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82" i="3"/>
  <c r="I81"/>
  <c r="I80"/>
  <c r="I79"/>
  <c r="I78"/>
  <c r="I77"/>
  <c r="I76"/>
  <c r="I75"/>
  <c r="I74"/>
  <c r="I73"/>
  <c r="I72"/>
  <c r="I71"/>
  <c r="I70"/>
  <c r="I69"/>
  <c r="I68"/>
  <c r="I67"/>
  <c r="I66"/>
  <c r="I64"/>
  <c r="I63"/>
  <c r="I62"/>
  <c r="I61"/>
  <c r="I60"/>
  <c r="I59"/>
  <c r="I58"/>
  <c r="I57"/>
  <c r="I56"/>
  <c r="I55"/>
  <c r="I54"/>
  <c r="I53"/>
  <c r="I52"/>
  <c r="I51"/>
  <c r="I50"/>
  <c r="I49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<sst xmlns="http://schemas.openxmlformats.org/spreadsheetml/2006/main" count="963" uniqueCount="300">
  <si>
    <t>基本素质面试、试讲人员名单人员名单（11.01）</t>
  </si>
  <si>
    <t>序号</t>
  </si>
  <si>
    <t>姓名</t>
  </si>
  <si>
    <t>准考证号</t>
  </si>
  <si>
    <t>身份证号码</t>
  </si>
  <si>
    <t>报考岗位</t>
  </si>
  <si>
    <t>报考职位名称</t>
  </si>
  <si>
    <t>笔试成绩</t>
  </si>
  <si>
    <t>联系电话</t>
  </si>
  <si>
    <t>备注</t>
  </si>
  <si>
    <t>陈红玉</t>
  </si>
  <si>
    <t>2010011309</t>
  </si>
  <si>
    <t>370124199005245041</t>
  </si>
  <si>
    <t>平阴县职业中等专业学校</t>
  </si>
  <si>
    <t>中职护理（专技）</t>
  </si>
  <si>
    <t>18366179101</t>
  </si>
  <si>
    <t>张东明</t>
  </si>
  <si>
    <t>2010010919</t>
  </si>
  <si>
    <t>370124198907030010</t>
  </si>
  <si>
    <t>15966306263</t>
  </si>
  <si>
    <t>李晓秋</t>
  </si>
  <si>
    <t>2010011103</t>
  </si>
  <si>
    <t>370983199511240028</t>
  </si>
  <si>
    <t>13210613179</t>
  </si>
  <si>
    <t>张燕</t>
  </si>
  <si>
    <t>2010010528</t>
  </si>
  <si>
    <t>370124199104117520</t>
  </si>
  <si>
    <t>中职数学A（专技）</t>
  </si>
  <si>
    <t>13969127613</t>
  </si>
  <si>
    <t>乔园园</t>
  </si>
  <si>
    <t>2010011410</t>
  </si>
  <si>
    <t>370811199411200849</t>
  </si>
  <si>
    <t>17686891290</t>
  </si>
  <si>
    <t>刘元劭</t>
  </si>
  <si>
    <t>2010011106</t>
  </si>
  <si>
    <t>372822198204213416</t>
  </si>
  <si>
    <t>15275655766</t>
  </si>
  <si>
    <t>杨静静</t>
  </si>
  <si>
    <t>2010010511</t>
  </si>
  <si>
    <t>370125199208166622</t>
  </si>
  <si>
    <t>17661078737</t>
  </si>
  <si>
    <t>李华</t>
  </si>
  <si>
    <t>2010011514</t>
  </si>
  <si>
    <t>370124198805303030</t>
  </si>
  <si>
    <t>18701129328</t>
  </si>
  <si>
    <t>刘泽华</t>
  </si>
  <si>
    <t>2010011818</t>
  </si>
  <si>
    <t>370125199411150036</t>
  </si>
  <si>
    <t>中职体育（专技）</t>
  </si>
  <si>
    <t>15376400202</t>
  </si>
  <si>
    <t>张恒</t>
  </si>
  <si>
    <t>2010010130</t>
  </si>
  <si>
    <t>370124199111204518</t>
  </si>
  <si>
    <t>15315130232</t>
  </si>
  <si>
    <t>刘晓</t>
  </si>
  <si>
    <t>2010010319</t>
  </si>
  <si>
    <t>370911199310072417</t>
  </si>
  <si>
    <t>15106938300</t>
  </si>
  <si>
    <t>郭华</t>
  </si>
  <si>
    <t>2010011825</t>
  </si>
  <si>
    <t>370983198305146064</t>
  </si>
  <si>
    <t>中职网站（专技）</t>
  </si>
  <si>
    <t>15020817850</t>
  </si>
  <si>
    <t>秦铭铭</t>
  </si>
  <si>
    <t>2010011819</t>
  </si>
  <si>
    <t>372925199609256122</t>
  </si>
  <si>
    <t>15275850727</t>
  </si>
  <si>
    <t>李娟</t>
  </si>
  <si>
    <t>2010011128</t>
  </si>
  <si>
    <t>370830199712234726</t>
  </si>
  <si>
    <t>13021768831</t>
  </si>
  <si>
    <t>王晗</t>
  </si>
  <si>
    <t>2010010211</t>
  </si>
  <si>
    <t>370112199405026846</t>
  </si>
  <si>
    <t>18769707923</t>
  </si>
  <si>
    <t>赵红梅</t>
  </si>
  <si>
    <t>2010011122</t>
  </si>
  <si>
    <t>370124198601025024</t>
  </si>
  <si>
    <t>18560001580</t>
  </si>
  <si>
    <t>韩慧芳</t>
  </si>
  <si>
    <t>2010010822</t>
  </si>
  <si>
    <t>370830199206096527</t>
  </si>
  <si>
    <t>18454117998</t>
  </si>
  <si>
    <t>焦亭亭</t>
  </si>
  <si>
    <t>2010010411</t>
  </si>
  <si>
    <t>370124199203097529</t>
  </si>
  <si>
    <t>中职英语A（专技）</t>
  </si>
  <si>
    <t>15965611532</t>
  </si>
  <si>
    <t>刘云霞</t>
  </si>
  <si>
    <t>2010010321</t>
  </si>
  <si>
    <t>370124199604225026</t>
  </si>
  <si>
    <t>17853583693</t>
  </si>
  <si>
    <t>周鑫</t>
  </si>
  <si>
    <t>2010011215</t>
  </si>
  <si>
    <t>370181199611185226</t>
  </si>
  <si>
    <t>18754149520</t>
  </si>
  <si>
    <t>翟春丽</t>
  </si>
  <si>
    <t>2010010403</t>
  </si>
  <si>
    <t>142322199101108642</t>
  </si>
  <si>
    <t>15165313682</t>
  </si>
  <si>
    <t>孔璘</t>
  </si>
  <si>
    <t>2010011427</t>
  </si>
  <si>
    <t>371425199312089062</t>
  </si>
  <si>
    <t>15165343920</t>
  </si>
  <si>
    <t>白丽丽</t>
  </si>
  <si>
    <t>2010011519</t>
  </si>
  <si>
    <t>211382198911173728</t>
  </si>
  <si>
    <t>18615255775</t>
  </si>
  <si>
    <t>递补</t>
  </si>
  <si>
    <t>丁晓龙</t>
  </si>
  <si>
    <t>2010010727</t>
  </si>
  <si>
    <t>370124199108030019</t>
  </si>
  <si>
    <t>中职语文A（专技）</t>
  </si>
  <si>
    <t>13969083072</t>
  </si>
  <si>
    <t>李丹</t>
  </si>
  <si>
    <t>2010011302</t>
  </si>
  <si>
    <t>370725199205111223</t>
  </si>
  <si>
    <t>13583691574</t>
  </si>
  <si>
    <t>王雪</t>
  </si>
  <si>
    <t>2010010702</t>
  </si>
  <si>
    <t>370826199010223243</t>
  </si>
  <si>
    <t>15264700731</t>
  </si>
  <si>
    <t>王吉红</t>
  </si>
  <si>
    <t>2010010423</t>
  </si>
  <si>
    <t>370923199104193942</t>
  </si>
  <si>
    <t>19953860209</t>
  </si>
  <si>
    <t>王桂丽</t>
  </si>
  <si>
    <t>2010011606</t>
  </si>
  <si>
    <t>371203198508263225</t>
  </si>
  <si>
    <t>15006821134</t>
  </si>
  <si>
    <t>李海洋</t>
  </si>
  <si>
    <t>2010010510</t>
  </si>
  <si>
    <t>370124199107256032</t>
  </si>
  <si>
    <t>15662727218</t>
  </si>
  <si>
    <t>解淑娟</t>
  </si>
  <si>
    <t>2010011402</t>
  </si>
  <si>
    <t>370923198512105046</t>
  </si>
  <si>
    <t>平阴县榆山街道中心幼儿园(含分园)</t>
  </si>
  <si>
    <t>学前教育A（专技）</t>
  </si>
  <si>
    <t>15865705041</t>
  </si>
  <si>
    <t>苑文敏</t>
  </si>
  <si>
    <t>2010010513</t>
  </si>
  <si>
    <t>370883199109050423</t>
  </si>
  <si>
    <t>18853711210</t>
  </si>
  <si>
    <t>丛笑</t>
  </si>
  <si>
    <t>2010011909</t>
  </si>
  <si>
    <t>370921199510040041</t>
  </si>
  <si>
    <t>15264819271</t>
  </si>
  <si>
    <t>张美娜</t>
  </si>
  <si>
    <t>2010011612</t>
  </si>
  <si>
    <t>370124199711305021</t>
  </si>
  <si>
    <t>学前教育B（专技）</t>
  </si>
  <si>
    <t>13075311685</t>
  </si>
  <si>
    <t>李敏</t>
  </si>
  <si>
    <t>2010011521</t>
  </si>
  <si>
    <t>370832199712181348</t>
  </si>
  <si>
    <t>18766887392</t>
  </si>
  <si>
    <t>曹梅</t>
  </si>
  <si>
    <t>2010011011</t>
  </si>
  <si>
    <t>370124199810253028</t>
  </si>
  <si>
    <t>17861518295</t>
  </si>
  <si>
    <t>张丽</t>
  </si>
  <si>
    <t>2010011423</t>
  </si>
  <si>
    <t>370923199612030621</t>
  </si>
  <si>
    <t>平阴县孝直镇中心幼儿园 （含分园）</t>
  </si>
  <si>
    <t>学前教育（专技）</t>
  </si>
  <si>
    <t>19819213223</t>
  </si>
  <si>
    <t>彭敏</t>
  </si>
  <si>
    <t>2010010913</t>
  </si>
  <si>
    <t>370923199202281567</t>
  </si>
  <si>
    <t>18264866059</t>
  </si>
  <si>
    <t>刘明</t>
  </si>
  <si>
    <t>2010011724</t>
  </si>
  <si>
    <t>370124198501247025</t>
  </si>
  <si>
    <t>13656412297</t>
  </si>
  <si>
    <t>张丽娜</t>
  </si>
  <si>
    <t>2010010816</t>
  </si>
  <si>
    <t>370124198306015026</t>
  </si>
  <si>
    <t>平阴县玫瑰镇中心幼儿园（含分园）</t>
  </si>
  <si>
    <t>13370560862</t>
  </si>
  <si>
    <t>孙爱美</t>
  </si>
  <si>
    <t>2010010616</t>
  </si>
  <si>
    <t>37012419900829202x</t>
  </si>
  <si>
    <t>15954120522</t>
  </si>
  <si>
    <t>汪雪艳</t>
  </si>
  <si>
    <t>2010010623</t>
  </si>
  <si>
    <t>370112199312081029</t>
  </si>
  <si>
    <t>18764106803</t>
  </si>
  <si>
    <t>赵羽红</t>
  </si>
  <si>
    <t>2010010710</t>
  </si>
  <si>
    <t>370923199611211527</t>
  </si>
  <si>
    <t>13356690792</t>
  </si>
  <si>
    <t>李莉</t>
  </si>
  <si>
    <t>2010011912</t>
  </si>
  <si>
    <t>370126199604011223</t>
  </si>
  <si>
    <t>13589113323</t>
  </si>
  <si>
    <t>武蓓</t>
  </si>
  <si>
    <t>2010011915</t>
  </si>
  <si>
    <t>370123199706160028</t>
  </si>
  <si>
    <t>15069039190</t>
  </si>
  <si>
    <t>孟令慧</t>
  </si>
  <si>
    <t>2010010619</t>
  </si>
  <si>
    <t>370112198311054542</t>
  </si>
  <si>
    <t>平阴县孔村镇中心幼儿园 （含分园）</t>
  </si>
  <si>
    <t>18266415059</t>
  </si>
  <si>
    <t>杨文静</t>
  </si>
  <si>
    <t>2010010226</t>
  </si>
  <si>
    <t>370124198911280020</t>
  </si>
  <si>
    <t>13065063605</t>
  </si>
  <si>
    <t>魏婷婷</t>
  </si>
  <si>
    <t>2010010723</t>
  </si>
  <si>
    <t>37098319860615286X</t>
  </si>
  <si>
    <t>13853828551</t>
  </si>
  <si>
    <t>陈现丽</t>
  </si>
  <si>
    <t>2010011226</t>
  </si>
  <si>
    <t>37098319851128232X</t>
  </si>
  <si>
    <t>13465486157</t>
  </si>
  <si>
    <t>郑传平</t>
  </si>
  <si>
    <t>2010011603</t>
  </si>
  <si>
    <t>370883199501155123</t>
  </si>
  <si>
    <t>15054857160</t>
  </si>
  <si>
    <t>宋玉玲</t>
  </si>
  <si>
    <t>2010010214</t>
  </si>
  <si>
    <t>37092319910223312X</t>
  </si>
  <si>
    <t>13220620097</t>
  </si>
  <si>
    <t>穆红霞</t>
  </si>
  <si>
    <t>2010010222</t>
  </si>
  <si>
    <t>37098319870112236X</t>
  </si>
  <si>
    <t>平阴县锦水街道中心幼儿园（含分园）</t>
  </si>
  <si>
    <t>13361033560</t>
  </si>
  <si>
    <t>韩春梅</t>
  </si>
  <si>
    <t>2010011101</t>
  </si>
  <si>
    <t>370830198702070583</t>
  </si>
  <si>
    <t>15163720719</t>
  </si>
  <si>
    <t>陈璐璐</t>
  </si>
  <si>
    <t>2010010523</t>
  </si>
  <si>
    <t>370124199611270028</t>
  </si>
  <si>
    <t>15069039211</t>
  </si>
  <si>
    <t>张秀秀</t>
  </si>
  <si>
    <t>2010010928</t>
  </si>
  <si>
    <t>370124199103281521</t>
  </si>
  <si>
    <t>平阴县东阿镇中心幼儿园（含分园）</t>
  </si>
  <si>
    <t>15315596785</t>
  </si>
  <si>
    <t>孙振芳</t>
  </si>
  <si>
    <t>2010010821</t>
  </si>
  <si>
    <t>370126199611273141</t>
  </si>
  <si>
    <t>18042434240</t>
  </si>
  <si>
    <t>王启娟</t>
  </si>
  <si>
    <t>2010011312</t>
  </si>
  <si>
    <t>37048119840210708X</t>
  </si>
  <si>
    <t>18563268311</t>
  </si>
  <si>
    <t>秦艳伟</t>
  </si>
  <si>
    <t>2010010413</t>
  </si>
  <si>
    <t>370124199103313028</t>
  </si>
  <si>
    <t>15098839330</t>
  </si>
  <si>
    <t>赵斐</t>
  </si>
  <si>
    <t>2010011512</t>
  </si>
  <si>
    <t>37012319870207104X</t>
  </si>
  <si>
    <t>18254163033</t>
  </si>
  <si>
    <t>周晓</t>
  </si>
  <si>
    <t>37012419970327304X</t>
  </si>
  <si>
    <t>17660405692</t>
  </si>
  <si>
    <t>王雯琪</t>
  </si>
  <si>
    <t>2010010224</t>
  </si>
  <si>
    <t>370124199706071523</t>
  </si>
  <si>
    <t>平阴县安城镇中心幼儿园（含分园）</t>
  </si>
  <si>
    <t>19819790148</t>
  </si>
  <si>
    <t>刘晴</t>
  </si>
  <si>
    <t>2010010125</t>
  </si>
  <si>
    <t>370124199411177523</t>
  </si>
  <si>
    <t>15806635356</t>
  </si>
  <si>
    <t>赵翠翠</t>
  </si>
  <si>
    <t>2010011522</t>
  </si>
  <si>
    <t>370124198810151529</t>
  </si>
  <si>
    <t>18264125506</t>
  </si>
  <si>
    <t>张丽丽</t>
  </si>
  <si>
    <t>2010011214</t>
  </si>
  <si>
    <t>370923198305250320</t>
  </si>
  <si>
    <t>洪范池镇中心幼儿园（含分园）</t>
  </si>
  <si>
    <t>15854820270</t>
  </si>
  <si>
    <t>徐贺</t>
  </si>
  <si>
    <t>2010010709</t>
  </si>
  <si>
    <t>370124199010134522</t>
  </si>
  <si>
    <t>18396840414</t>
  </si>
  <si>
    <t>胡秋慧</t>
  </si>
  <si>
    <t>2010011303</t>
  </si>
  <si>
    <t>370829198010305921</t>
  </si>
  <si>
    <t>15053708208</t>
  </si>
  <si>
    <t>基本素质面试、试讲人员名单人员名单</t>
  </si>
  <si>
    <t>基本素质
面试成绩</t>
  </si>
  <si>
    <t>试讲成绩</t>
  </si>
  <si>
    <t>总成绩</t>
  </si>
  <si>
    <t>名次</t>
  </si>
  <si>
    <t>进入考察体检</t>
  </si>
  <si>
    <t>2020年平阴县教体事业单位公开招聘工作人员拟聘用人员名单</t>
  </si>
  <si>
    <t>招聘单位</t>
  </si>
  <si>
    <t>岗位名称</t>
  </si>
  <si>
    <t>笔试
成绩</t>
  </si>
  <si>
    <t>试讲
成绩</t>
  </si>
  <si>
    <t>考察体检合格</t>
  </si>
</sst>
</file>

<file path=xl/styles.xml><?xml version="1.0" encoding="utf-8"?>
<styleSheet xmlns="http://schemas.openxmlformats.org/spreadsheetml/2006/main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sz val="16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8" fontId="6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pane ySplit="2" topLeftCell="A3" activePane="bottomLeft" state="frozen"/>
      <selection pane="bottomLeft" activeCell="M12" sqref="M12"/>
    </sheetView>
  </sheetViews>
  <sheetFormatPr defaultColWidth="9" defaultRowHeight="13.5"/>
  <cols>
    <col min="1" max="1" width="6.375" style="1" customWidth="1"/>
    <col min="2" max="2" width="8.125" style="1" customWidth="1"/>
    <col min="3" max="3" width="11.625" style="1" customWidth="1"/>
    <col min="4" max="4" width="21.75" style="1" customWidth="1"/>
    <col min="5" max="5" width="28.375" style="16" customWidth="1"/>
    <col min="6" max="6" width="19.375" style="1" customWidth="1"/>
    <col min="7" max="7" width="13" style="17" customWidth="1"/>
    <col min="8" max="8" width="12.75" style="1" customWidth="1"/>
    <col min="9" max="9" width="9" style="17"/>
    <col min="10" max="16384" width="9" style="1"/>
  </cols>
  <sheetData>
    <row r="1" spans="1:9" ht="22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s="15" customFormat="1" ht="18" customHeight="1">
      <c r="A2" s="18" t="s">
        <v>1</v>
      </c>
      <c r="B2" s="19" t="s">
        <v>2</v>
      </c>
      <c r="C2" s="18" t="s">
        <v>3</v>
      </c>
      <c r="D2" s="18" t="s">
        <v>4</v>
      </c>
      <c r="E2" s="20" t="s">
        <v>5</v>
      </c>
      <c r="F2" s="18" t="s">
        <v>6</v>
      </c>
      <c r="G2" s="18" t="s">
        <v>7</v>
      </c>
      <c r="H2" s="18" t="s">
        <v>8</v>
      </c>
      <c r="I2" s="18" t="s">
        <v>9</v>
      </c>
    </row>
    <row r="3" spans="1:9" ht="18" customHeight="1">
      <c r="A3" s="7">
        <v>1</v>
      </c>
      <c r="B3" s="21" t="s">
        <v>10</v>
      </c>
      <c r="C3" s="8" t="s">
        <v>11</v>
      </c>
      <c r="D3" s="8" t="s">
        <v>12</v>
      </c>
      <c r="E3" s="22" t="s">
        <v>13</v>
      </c>
      <c r="F3" s="8" t="s">
        <v>14</v>
      </c>
      <c r="G3" s="8">
        <v>74.400000000000006</v>
      </c>
      <c r="H3" s="8" t="s">
        <v>15</v>
      </c>
      <c r="I3" s="7"/>
    </row>
    <row r="4" spans="1:9" ht="18" customHeight="1">
      <c r="A4" s="7">
        <v>2</v>
      </c>
      <c r="B4" s="21" t="s">
        <v>16</v>
      </c>
      <c r="C4" s="8" t="s">
        <v>17</v>
      </c>
      <c r="D4" s="8" t="s">
        <v>18</v>
      </c>
      <c r="E4" s="22" t="s">
        <v>13</v>
      </c>
      <c r="F4" s="8" t="s">
        <v>14</v>
      </c>
      <c r="G4" s="8">
        <v>70.099999999999994</v>
      </c>
      <c r="H4" s="8" t="s">
        <v>19</v>
      </c>
      <c r="I4" s="7"/>
    </row>
    <row r="5" spans="1:9" ht="18" customHeight="1">
      <c r="A5" s="7">
        <v>3</v>
      </c>
      <c r="B5" s="21" t="s">
        <v>20</v>
      </c>
      <c r="C5" s="8" t="s">
        <v>21</v>
      </c>
      <c r="D5" s="8" t="s">
        <v>22</v>
      </c>
      <c r="E5" s="22" t="s">
        <v>13</v>
      </c>
      <c r="F5" s="8" t="s">
        <v>14</v>
      </c>
      <c r="G5" s="8">
        <v>65</v>
      </c>
      <c r="H5" s="8" t="s">
        <v>23</v>
      </c>
      <c r="I5" s="7"/>
    </row>
    <row r="6" spans="1:9" ht="18" customHeight="1">
      <c r="A6" s="7">
        <v>4</v>
      </c>
      <c r="B6" s="21" t="s">
        <v>24</v>
      </c>
      <c r="C6" s="8" t="s">
        <v>25</v>
      </c>
      <c r="D6" s="8" t="s">
        <v>26</v>
      </c>
      <c r="E6" s="22" t="s">
        <v>13</v>
      </c>
      <c r="F6" s="8" t="s">
        <v>27</v>
      </c>
      <c r="G6" s="8">
        <v>71.5</v>
      </c>
      <c r="H6" s="8" t="s">
        <v>28</v>
      </c>
      <c r="I6" s="7"/>
    </row>
    <row r="7" spans="1:9" ht="18" customHeight="1">
      <c r="A7" s="7">
        <v>5</v>
      </c>
      <c r="B7" s="21" t="s">
        <v>29</v>
      </c>
      <c r="C7" s="8" t="s">
        <v>30</v>
      </c>
      <c r="D7" s="8" t="s">
        <v>31</v>
      </c>
      <c r="E7" s="22" t="s">
        <v>13</v>
      </c>
      <c r="F7" s="8" t="s">
        <v>27</v>
      </c>
      <c r="G7" s="8">
        <v>61.8</v>
      </c>
      <c r="H7" s="8" t="s">
        <v>32</v>
      </c>
      <c r="I7" s="7"/>
    </row>
    <row r="8" spans="1:9" ht="18" customHeight="1">
      <c r="A8" s="7">
        <v>6</v>
      </c>
      <c r="B8" s="21" t="s">
        <v>33</v>
      </c>
      <c r="C8" s="8" t="s">
        <v>34</v>
      </c>
      <c r="D8" s="8" t="s">
        <v>35</v>
      </c>
      <c r="E8" s="22" t="s">
        <v>13</v>
      </c>
      <c r="F8" s="8" t="s">
        <v>27</v>
      </c>
      <c r="G8" s="8">
        <v>60.9</v>
      </c>
      <c r="H8" s="8" t="s">
        <v>36</v>
      </c>
      <c r="I8" s="7"/>
    </row>
    <row r="9" spans="1:9" ht="18" customHeight="1">
      <c r="A9" s="7">
        <v>7</v>
      </c>
      <c r="B9" s="21" t="s">
        <v>37</v>
      </c>
      <c r="C9" s="8" t="s">
        <v>38</v>
      </c>
      <c r="D9" s="8" t="s">
        <v>39</v>
      </c>
      <c r="E9" s="22" t="s">
        <v>13</v>
      </c>
      <c r="F9" s="8" t="s">
        <v>27</v>
      </c>
      <c r="G9" s="8">
        <v>57.1</v>
      </c>
      <c r="H9" s="8" t="s">
        <v>40</v>
      </c>
      <c r="I9" s="7"/>
    </row>
    <row r="10" spans="1:9" ht="18" customHeight="1">
      <c r="A10" s="7">
        <v>8</v>
      </c>
      <c r="B10" s="21" t="s">
        <v>41</v>
      </c>
      <c r="C10" s="8" t="s">
        <v>42</v>
      </c>
      <c r="D10" s="8" t="s">
        <v>43</v>
      </c>
      <c r="E10" s="22" t="s">
        <v>13</v>
      </c>
      <c r="F10" s="8" t="s">
        <v>27</v>
      </c>
      <c r="G10" s="8">
        <v>55.9</v>
      </c>
      <c r="H10" s="8" t="s">
        <v>44</v>
      </c>
      <c r="I10" s="7"/>
    </row>
    <row r="11" spans="1:9" ht="18" customHeight="1">
      <c r="A11" s="7">
        <v>9</v>
      </c>
      <c r="B11" s="21" t="s">
        <v>45</v>
      </c>
      <c r="C11" s="8" t="s">
        <v>46</v>
      </c>
      <c r="D11" s="8" t="s">
        <v>47</v>
      </c>
      <c r="E11" s="22" t="s">
        <v>13</v>
      </c>
      <c r="F11" s="8" t="s">
        <v>48</v>
      </c>
      <c r="G11" s="8">
        <v>68.900000000000006</v>
      </c>
      <c r="H11" s="8" t="s">
        <v>49</v>
      </c>
      <c r="I11" s="7"/>
    </row>
    <row r="12" spans="1:9" ht="18" customHeight="1">
      <c r="A12" s="7">
        <v>10</v>
      </c>
      <c r="B12" s="21" t="s">
        <v>50</v>
      </c>
      <c r="C12" s="8" t="s">
        <v>51</v>
      </c>
      <c r="D12" s="8" t="s">
        <v>52</v>
      </c>
      <c r="E12" s="22" t="s">
        <v>13</v>
      </c>
      <c r="F12" s="8" t="s">
        <v>48</v>
      </c>
      <c r="G12" s="8">
        <v>66.900000000000006</v>
      </c>
      <c r="H12" s="8" t="s">
        <v>53</v>
      </c>
      <c r="I12" s="7"/>
    </row>
    <row r="13" spans="1:9" ht="18" customHeight="1">
      <c r="A13" s="7">
        <v>11</v>
      </c>
      <c r="B13" s="21" t="s">
        <v>54</v>
      </c>
      <c r="C13" s="8" t="s">
        <v>55</v>
      </c>
      <c r="D13" s="8" t="s">
        <v>56</v>
      </c>
      <c r="E13" s="22" t="s">
        <v>13</v>
      </c>
      <c r="F13" s="8" t="s">
        <v>48</v>
      </c>
      <c r="G13" s="8">
        <v>66.099999999999994</v>
      </c>
      <c r="H13" s="8" t="s">
        <v>57</v>
      </c>
      <c r="I13" s="7"/>
    </row>
    <row r="14" spans="1:9" ht="18" customHeight="1">
      <c r="A14" s="7">
        <v>12</v>
      </c>
      <c r="B14" s="21" t="s">
        <v>58</v>
      </c>
      <c r="C14" s="8" t="s">
        <v>59</v>
      </c>
      <c r="D14" s="8" t="s">
        <v>60</v>
      </c>
      <c r="E14" s="22" t="s">
        <v>13</v>
      </c>
      <c r="F14" s="8" t="s">
        <v>61</v>
      </c>
      <c r="G14" s="8">
        <v>76</v>
      </c>
      <c r="H14" s="8" t="s">
        <v>62</v>
      </c>
      <c r="I14" s="7"/>
    </row>
    <row r="15" spans="1:9" ht="18" customHeight="1">
      <c r="A15" s="7">
        <v>13</v>
      </c>
      <c r="B15" s="21" t="s">
        <v>63</v>
      </c>
      <c r="C15" s="8" t="s">
        <v>64</v>
      </c>
      <c r="D15" s="8" t="s">
        <v>65</v>
      </c>
      <c r="E15" s="22" t="s">
        <v>13</v>
      </c>
      <c r="F15" s="8" t="s">
        <v>61</v>
      </c>
      <c r="G15" s="8">
        <v>71.900000000000006</v>
      </c>
      <c r="H15" s="8" t="s">
        <v>66</v>
      </c>
      <c r="I15" s="7"/>
    </row>
    <row r="16" spans="1:9" ht="18" customHeight="1">
      <c r="A16" s="7">
        <v>14</v>
      </c>
      <c r="B16" s="21" t="s">
        <v>67</v>
      </c>
      <c r="C16" s="8" t="s">
        <v>68</v>
      </c>
      <c r="D16" s="8" t="s">
        <v>69</v>
      </c>
      <c r="E16" s="22" t="s">
        <v>13</v>
      </c>
      <c r="F16" s="8" t="s">
        <v>61</v>
      </c>
      <c r="G16" s="8">
        <v>70</v>
      </c>
      <c r="H16" s="8" t="s">
        <v>70</v>
      </c>
      <c r="I16" s="7"/>
    </row>
    <row r="17" spans="1:9" ht="18" customHeight="1">
      <c r="A17" s="7">
        <v>15</v>
      </c>
      <c r="B17" s="21" t="s">
        <v>71</v>
      </c>
      <c r="C17" s="8" t="s">
        <v>72</v>
      </c>
      <c r="D17" s="8" t="s">
        <v>73</v>
      </c>
      <c r="E17" s="22" t="s">
        <v>13</v>
      </c>
      <c r="F17" s="8" t="s">
        <v>61</v>
      </c>
      <c r="G17" s="8">
        <v>68.2</v>
      </c>
      <c r="H17" s="8" t="s">
        <v>74</v>
      </c>
      <c r="I17" s="7"/>
    </row>
    <row r="18" spans="1:9" ht="18" customHeight="1">
      <c r="A18" s="7">
        <v>16</v>
      </c>
      <c r="B18" s="21" t="s">
        <v>75</v>
      </c>
      <c r="C18" s="8" t="s">
        <v>76</v>
      </c>
      <c r="D18" s="8" t="s">
        <v>77</v>
      </c>
      <c r="E18" s="22" t="s">
        <v>13</v>
      </c>
      <c r="F18" s="8" t="s">
        <v>61</v>
      </c>
      <c r="G18" s="8">
        <v>65.900000000000006</v>
      </c>
      <c r="H18" s="8" t="s">
        <v>78</v>
      </c>
      <c r="I18" s="7"/>
    </row>
    <row r="19" spans="1:9" ht="18" customHeight="1">
      <c r="A19" s="7">
        <v>17</v>
      </c>
      <c r="B19" s="21" t="s">
        <v>79</v>
      </c>
      <c r="C19" s="8" t="s">
        <v>80</v>
      </c>
      <c r="D19" s="8" t="s">
        <v>81</v>
      </c>
      <c r="E19" s="22" t="s">
        <v>13</v>
      </c>
      <c r="F19" s="8" t="s">
        <v>61</v>
      </c>
      <c r="G19" s="8">
        <v>64.3</v>
      </c>
      <c r="H19" s="8" t="s">
        <v>82</v>
      </c>
      <c r="I19" s="7"/>
    </row>
    <row r="20" spans="1:9" ht="18" customHeight="1">
      <c r="A20" s="7">
        <v>18</v>
      </c>
      <c r="B20" s="21" t="s">
        <v>83</v>
      </c>
      <c r="C20" s="8" t="s">
        <v>84</v>
      </c>
      <c r="D20" s="8" t="s">
        <v>85</v>
      </c>
      <c r="E20" s="22" t="s">
        <v>13</v>
      </c>
      <c r="F20" s="8" t="s">
        <v>86</v>
      </c>
      <c r="G20" s="8">
        <v>75.099999999999994</v>
      </c>
      <c r="H20" s="8" t="s">
        <v>87</v>
      </c>
      <c r="I20" s="7"/>
    </row>
    <row r="21" spans="1:9" ht="18" customHeight="1">
      <c r="A21" s="7">
        <v>19</v>
      </c>
      <c r="B21" s="21" t="s">
        <v>88</v>
      </c>
      <c r="C21" s="8" t="s">
        <v>89</v>
      </c>
      <c r="D21" s="8" t="s">
        <v>90</v>
      </c>
      <c r="E21" s="22" t="s">
        <v>13</v>
      </c>
      <c r="F21" s="8" t="s">
        <v>86</v>
      </c>
      <c r="G21" s="8">
        <v>73.599999999999994</v>
      </c>
      <c r="H21" s="8" t="s">
        <v>91</v>
      </c>
      <c r="I21" s="7"/>
    </row>
    <row r="22" spans="1:9" ht="18" customHeight="1">
      <c r="A22" s="7">
        <v>20</v>
      </c>
      <c r="B22" s="21" t="s">
        <v>92</v>
      </c>
      <c r="C22" s="8" t="s">
        <v>93</v>
      </c>
      <c r="D22" s="8" t="s">
        <v>94</v>
      </c>
      <c r="E22" s="22" t="s">
        <v>13</v>
      </c>
      <c r="F22" s="8" t="s">
        <v>86</v>
      </c>
      <c r="G22" s="8">
        <v>72.5</v>
      </c>
      <c r="H22" s="8" t="s">
        <v>95</v>
      </c>
      <c r="I22" s="7"/>
    </row>
    <row r="23" spans="1:9" ht="18" customHeight="1">
      <c r="A23" s="7">
        <v>21</v>
      </c>
      <c r="B23" s="21" t="s">
        <v>96</v>
      </c>
      <c r="C23" s="8" t="s">
        <v>97</v>
      </c>
      <c r="D23" s="8" t="s">
        <v>98</v>
      </c>
      <c r="E23" s="22" t="s">
        <v>13</v>
      </c>
      <c r="F23" s="8" t="s">
        <v>86</v>
      </c>
      <c r="G23" s="8">
        <v>71</v>
      </c>
      <c r="H23" s="8" t="s">
        <v>99</v>
      </c>
      <c r="I23" s="7"/>
    </row>
    <row r="24" spans="1:9" ht="18" customHeight="1">
      <c r="A24" s="7">
        <v>22</v>
      </c>
      <c r="B24" s="21" t="s">
        <v>100</v>
      </c>
      <c r="C24" s="8" t="s">
        <v>101</v>
      </c>
      <c r="D24" s="8" t="s">
        <v>102</v>
      </c>
      <c r="E24" s="22" t="s">
        <v>13</v>
      </c>
      <c r="F24" s="8" t="s">
        <v>86</v>
      </c>
      <c r="G24" s="8">
        <v>69.900000000000006</v>
      </c>
      <c r="H24" s="8" t="s">
        <v>103</v>
      </c>
      <c r="I24" s="7"/>
    </row>
    <row r="25" spans="1:9" ht="18" customHeight="1">
      <c r="A25" s="7">
        <v>23</v>
      </c>
      <c r="B25" s="23" t="s">
        <v>104</v>
      </c>
      <c r="C25" s="11" t="s">
        <v>105</v>
      </c>
      <c r="D25" s="1" t="s">
        <v>106</v>
      </c>
      <c r="E25" s="22" t="s">
        <v>13</v>
      </c>
      <c r="F25" s="8" t="s">
        <v>86</v>
      </c>
      <c r="G25" s="17">
        <v>62.2</v>
      </c>
      <c r="H25" s="1" t="s">
        <v>107</v>
      </c>
      <c r="I25" s="25" t="s">
        <v>108</v>
      </c>
    </row>
    <row r="26" spans="1:9" ht="18" customHeight="1">
      <c r="A26" s="7">
        <v>24</v>
      </c>
      <c r="B26" s="21" t="s">
        <v>109</v>
      </c>
      <c r="C26" s="8" t="s">
        <v>110</v>
      </c>
      <c r="D26" s="8" t="s">
        <v>111</v>
      </c>
      <c r="E26" s="22" t="s">
        <v>13</v>
      </c>
      <c r="F26" s="8" t="s">
        <v>112</v>
      </c>
      <c r="G26" s="8">
        <v>77.5</v>
      </c>
      <c r="H26" s="8" t="s">
        <v>113</v>
      </c>
      <c r="I26" s="7"/>
    </row>
    <row r="27" spans="1:9" ht="18" customHeight="1">
      <c r="A27" s="7">
        <v>25</v>
      </c>
      <c r="B27" s="21" t="s">
        <v>114</v>
      </c>
      <c r="C27" s="8" t="s">
        <v>115</v>
      </c>
      <c r="D27" s="8" t="s">
        <v>116</v>
      </c>
      <c r="E27" s="22" t="s">
        <v>13</v>
      </c>
      <c r="F27" s="8" t="s">
        <v>112</v>
      </c>
      <c r="G27" s="8">
        <v>71.3</v>
      </c>
      <c r="H27" s="8" t="s">
        <v>117</v>
      </c>
      <c r="I27" s="7"/>
    </row>
    <row r="28" spans="1:9" ht="18" customHeight="1">
      <c r="A28" s="7">
        <v>26</v>
      </c>
      <c r="B28" s="21" t="s">
        <v>118</v>
      </c>
      <c r="C28" s="8" t="s">
        <v>119</v>
      </c>
      <c r="D28" s="8" t="s">
        <v>120</v>
      </c>
      <c r="E28" s="22" t="s">
        <v>13</v>
      </c>
      <c r="F28" s="8" t="s">
        <v>112</v>
      </c>
      <c r="G28" s="8">
        <v>69.400000000000006</v>
      </c>
      <c r="H28" s="8" t="s">
        <v>121</v>
      </c>
      <c r="I28" s="7"/>
    </row>
    <row r="29" spans="1:9" ht="18" customHeight="1">
      <c r="A29" s="7">
        <v>27</v>
      </c>
      <c r="B29" s="21" t="s">
        <v>122</v>
      </c>
      <c r="C29" s="8" t="s">
        <v>123</v>
      </c>
      <c r="D29" s="8" t="s">
        <v>124</v>
      </c>
      <c r="E29" s="22" t="s">
        <v>13</v>
      </c>
      <c r="F29" s="8" t="s">
        <v>112</v>
      </c>
      <c r="G29" s="8">
        <v>60.9</v>
      </c>
      <c r="H29" s="8" t="s">
        <v>125</v>
      </c>
      <c r="I29" s="7"/>
    </row>
    <row r="30" spans="1:9" ht="18" customHeight="1">
      <c r="A30" s="7">
        <v>28</v>
      </c>
      <c r="B30" s="21" t="s">
        <v>126</v>
      </c>
      <c r="C30" s="8" t="s">
        <v>127</v>
      </c>
      <c r="D30" s="8" t="s">
        <v>128</v>
      </c>
      <c r="E30" s="22" t="s">
        <v>13</v>
      </c>
      <c r="F30" s="8" t="s">
        <v>112</v>
      </c>
      <c r="G30" s="8">
        <v>58.6</v>
      </c>
      <c r="H30" s="8" t="s">
        <v>129</v>
      </c>
      <c r="I30" s="7"/>
    </row>
    <row r="31" spans="1:9" ht="18" customHeight="1">
      <c r="A31" s="7">
        <v>29</v>
      </c>
      <c r="B31" s="21" t="s">
        <v>130</v>
      </c>
      <c r="C31" s="8" t="s">
        <v>131</v>
      </c>
      <c r="D31" s="8" t="s">
        <v>132</v>
      </c>
      <c r="E31" s="22" t="s">
        <v>13</v>
      </c>
      <c r="F31" s="8" t="s">
        <v>112</v>
      </c>
      <c r="G31" s="8">
        <v>57.5</v>
      </c>
      <c r="H31" s="8" t="s">
        <v>133</v>
      </c>
      <c r="I31" s="7"/>
    </row>
    <row r="32" spans="1:9" ht="28.5">
      <c r="A32" s="7">
        <v>30</v>
      </c>
      <c r="B32" s="21" t="s">
        <v>134</v>
      </c>
      <c r="C32" s="8" t="s">
        <v>135</v>
      </c>
      <c r="D32" s="8" t="s">
        <v>136</v>
      </c>
      <c r="E32" s="22" t="s">
        <v>137</v>
      </c>
      <c r="F32" s="8" t="s">
        <v>138</v>
      </c>
      <c r="G32" s="8">
        <v>76.900000000000006</v>
      </c>
      <c r="H32" s="8" t="s">
        <v>139</v>
      </c>
      <c r="I32" s="7"/>
    </row>
    <row r="33" spans="1:9" ht="28.5">
      <c r="A33" s="7">
        <v>31</v>
      </c>
      <c r="B33" s="21" t="s">
        <v>140</v>
      </c>
      <c r="C33" s="8" t="s">
        <v>141</v>
      </c>
      <c r="D33" s="8" t="s">
        <v>142</v>
      </c>
      <c r="E33" s="22" t="s">
        <v>137</v>
      </c>
      <c r="F33" s="8" t="s">
        <v>138</v>
      </c>
      <c r="G33" s="8">
        <v>71.2</v>
      </c>
      <c r="H33" s="8" t="s">
        <v>143</v>
      </c>
      <c r="I33" s="7"/>
    </row>
    <row r="34" spans="1:9" ht="28.5">
      <c r="A34" s="7">
        <v>32</v>
      </c>
      <c r="B34" s="21" t="s">
        <v>144</v>
      </c>
      <c r="C34" s="8" t="s">
        <v>145</v>
      </c>
      <c r="D34" s="8" t="s">
        <v>146</v>
      </c>
      <c r="E34" s="22" t="s">
        <v>137</v>
      </c>
      <c r="F34" s="8" t="s">
        <v>138</v>
      </c>
      <c r="G34" s="8">
        <v>68.5</v>
      </c>
      <c r="H34" s="8" t="s">
        <v>147</v>
      </c>
      <c r="I34" s="7"/>
    </row>
    <row r="35" spans="1:9" ht="28.5">
      <c r="A35" s="7">
        <v>33</v>
      </c>
      <c r="B35" s="21" t="s">
        <v>148</v>
      </c>
      <c r="C35" s="8" t="s">
        <v>149</v>
      </c>
      <c r="D35" s="8" t="s">
        <v>150</v>
      </c>
      <c r="E35" s="22" t="s">
        <v>137</v>
      </c>
      <c r="F35" s="8" t="s">
        <v>151</v>
      </c>
      <c r="G35" s="8">
        <v>76.400000000000006</v>
      </c>
      <c r="H35" s="8" t="s">
        <v>152</v>
      </c>
      <c r="I35" s="7"/>
    </row>
    <row r="36" spans="1:9" ht="28.5">
      <c r="A36" s="7">
        <v>34</v>
      </c>
      <c r="B36" s="21" t="s">
        <v>153</v>
      </c>
      <c r="C36" s="8" t="s">
        <v>154</v>
      </c>
      <c r="D36" s="8" t="s">
        <v>155</v>
      </c>
      <c r="E36" s="22" t="s">
        <v>137</v>
      </c>
      <c r="F36" s="8" t="s">
        <v>151</v>
      </c>
      <c r="G36" s="8">
        <v>72.400000000000006</v>
      </c>
      <c r="H36" s="8" t="s">
        <v>156</v>
      </c>
      <c r="I36" s="7"/>
    </row>
    <row r="37" spans="1:9" ht="28.5">
      <c r="A37" s="7">
        <v>35</v>
      </c>
      <c r="B37" s="17" t="s">
        <v>157</v>
      </c>
      <c r="C37" s="1" t="s">
        <v>158</v>
      </c>
      <c r="D37" s="1" t="s">
        <v>159</v>
      </c>
      <c r="E37" s="22" t="s">
        <v>137</v>
      </c>
      <c r="F37" s="8" t="s">
        <v>151</v>
      </c>
      <c r="G37" s="7">
        <v>62.8</v>
      </c>
      <c r="H37" s="11" t="s">
        <v>160</v>
      </c>
      <c r="I37" s="7"/>
    </row>
    <row r="38" spans="1:9" ht="28.5">
      <c r="A38" s="7">
        <v>36</v>
      </c>
      <c r="B38" s="21" t="s">
        <v>161</v>
      </c>
      <c r="C38" s="8" t="s">
        <v>162</v>
      </c>
      <c r="D38" s="8" t="s">
        <v>163</v>
      </c>
      <c r="E38" s="22" t="s">
        <v>164</v>
      </c>
      <c r="F38" s="8" t="s">
        <v>165</v>
      </c>
      <c r="G38" s="8">
        <v>72</v>
      </c>
      <c r="H38" s="8" t="s">
        <v>166</v>
      </c>
      <c r="I38" s="7"/>
    </row>
    <row r="39" spans="1:9" ht="28.5">
      <c r="A39" s="7">
        <v>37</v>
      </c>
      <c r="B39" s="21" t="s">
        <v>167</v>
      </c>
      <c r="C39" s="8" t="s">
        <v>168</v>
      </c>
      <c r="D39" s="8" t="s">
        <v>169</v>
      </c>
      <c r="E39" s="22" t="s">
        <v>164</v>
      </c>
      <c r="F39" s="8" t="s">
        <v>165</v>
      </c>
      <c r="G39" s="8">
        <v>71.7</v>
      </c>
      <c r="H39" s="8" t="s">
        <v>170</v>
      </c>
      <c r="I39" s="7"/>
    </row>
    <row r="40" spans="1:9" ht="28.5">
      <c r="A40" s="7">
        <v>38</v>
      </c>
      <c r="B40" s="1" t="s">
        <v>171</v>
      </c>
      <c r="C40" s="1" t="s">
        <v>172</v>
      </c>
      <c r="D40" s="1" t="s">
        <v>173</v>
      </c>
      <c r="E40" s="22" t="s">
        <v>164</v>
      </c>
      <c r="F40" s="8" t="s">
        <v>165</v>
      </c>
      <c r="G40" s="7">
        <v>67.3</v>
      </c>
      <c r="H40" s="11" t="s">
        <v>174</v>
      </c>
      <c r="I40" s="7" t="s">
        <v>108</v>
      </c>
    </row>
    <row r="41" spans="1:9" ht="28.5">
      <c r="A41" s="7">
        <v>39</v>
      </c>
      <c r="B41" s="21" t="s">
        <v>175</v>
      </c>
      <c r="C41" s="8" t="s">
        <v>176</v>
      </c>
      <c r="D41" s="8" t="s">
        <v>177</v>
      </c>
      <c r="E41" s="22" t="s">
        <v>178</v>
      </c>
      <c r="F41" s="8" t="s">
        <v>138</v>
      </c>
      <c r="G41" s="8">
        <v>69.900000000000006</v>
      </c>
      <c r="H41" s="8" t="s">
        <v>179</v>
      </c>
      <c r="I41" s="7"/>
    </row>
    <row r="42" spans="1:9" ht="28.5">
      <c r="A42" s="7">
        <v>40</v>
      </c>
      <c r="B42" s="21" t="s">
        <v>180</v>
      </c>
      <c r="C42" s="8" t="s">
        <v>181</v>
      </c>
      <c r="D42" s="8" t="s">
        <v>182</v>
      </c>
      <c r="E42" s="22" t="s">
        <v>178</v>
      </c>
      <c r="F42" s="8" t="s">
        <v>138</v>
      </c>
      <c r="G42" s="8">
        <v>65.2</v>
      </c>
      <c r="H42" s="8" t="s">
        <v>183</v>
      </c>
      <c r="I42" s="7"/>
    </row>
    <row r="43" spans="1:9" ht="28.5">
      <c r="A43" s="7">
        <v>41</v>
      </c>
      <c r="B43" s="21" t="s">
        <v>184</v>
      </c>
      <c r="C43" s="8" t="s">
        <v>185</v>
      </c>
      <c r="D43" s="8" t="s">
        <v>186</v>
      </c>
      <c r="E43" s="22" t="s">
        <v>178</v>
      </c>
      <c r="F43" s="8" t="s">
        <v>138</v>
      </c>
      <c r="G43" s="8">
        <v>62.8</v>
      </c>
      <c r="H43" s="8" t="s">
        <v>187</v>
      </c>
      <c r="I43" s="7"/>
    </row>
    <row r="44" spans="1:9" ht="28.5">
      <c r="A44" s="7">
        <v>42</v>
      </c>
      <c r="B44" s="21" t="s">
        <v>188</v>
      </c>
      <c r="C44" s="8" t="s">
        <v>189</v>
      </c>
      <c r="D44" s="8" t="s">
        <v>190</v>
      </c>
      <c r="E44" s="22" t="s">
        <v>178</v>
      </c>
      <c r="F44" s="8" t="s">
        <v>151</v>
      </c>
      <c r="G44" s="8">
        <v>67</v>
      </c>
      <c r="H44" s="8" t="s">
        <v>191</v>
      </c>
      <c r="I44" s="7"/>
    </row>
    <row r="45" spans="1:9" ht="28.5">
      <c r="A45" s="7">
        <v>43</v>
      </c>
      <c r="B45" s="21" t="s">
        <v>192</v>
      </c>
      <c r="C45" s="8" t="s">
        <v>193</v>
      </c>
      <c r="D45" s="8" t="s">
        <v>194</v>
      </c>
      <c r="E45" s="22" t="s">
        <v>178</v>
      </c>
      <c r="F45" s="8" t="s">
        <v>151</v>
      </c>
      <c r="G45" s="8">
        <v>62.6</v>
      </c>
      <c r="H45" s="8" t="s">
        <v>195</v>
      </c>
      <c r="I45" s="7"/>
    </row>
    <row r="46" spans="1:9" ht="28.5">
      <c r="A46" s="7">
        <v>44</v>
      </c>
      <c r="B46" s="21" t="s">
        <v>196</v>
      </c>
      <c r="C46" s="8" t="s">
        <v>197</v>
      </c>
      <c r="D46" s="8" t="s">
        <v>198</v>
      </c>
      <c r="E46" s="22" t="s">
        <v>178</v>
      </c>
      <c r="F46" s="8" t="s">
        <v>151</v>
      </c>
      <c r="G46" s="8">
        <v>61.3</v>
      </c>
      <c r="H46" s="8" t="s">
        <v>199</v>
      </c>
      <c r="I46" s="7"/>
    </row>
    <row r="47" spans="1:9" ht="28.5">
      <c r="A47" s="7">
        <v>45</v>
      </c>
      <c r="B47" s="21" t="s">
        <v>200</v>
      </c>
      <c r="C47" s="8" t="s">
        <v>201</v>
      </c>
      <c r="D47" s="8" t="s">
        <v>202</v>
      </c>
      <c r="E47" s="22" t="s">
        <v>203</v>
      </c>
      <c r="F47" s="8" t="s">
        <v>165</v>
      </c>
      <c r="G47" s="8">
        <v>75.5</v>
      </c>
      <c r="H47" s="8" t="s">
        <v>204</v>
      </c>
      <c r="I47" s="7"/>
    </row>
    <row r="48" spans="1:9" ht="28.5">
      <c r="A48" s="7">
        <v>46</v>
      </c>
      <c r="B48" s="21" t="s">
        <v>205</v>
      </c>
      <c r="C48" s="8" t="s">
        <v>206</v>
      </c>
      <c r="D48" s="8" t="s">
        <v>207</v>
      </c>
      <c r="E48" s="22" t="s">
        <v>203</v>
      </c>
      <c r="F48" s="8" t="s">
        <v>165</v>
      </c>
      <c r="G48" s="8">
        <v>69.7</v>
      </c>
      <c r="H48" s="8" t="s">
        <v>208</v>
      </c>
      <c r="I48" s="7"/>
    </row>
    <row r="49" spans="1:9" ht="28.5">
      <c r="A49" s="7">
        <v>47</v>
      </c>
      <c r="B49" s="21" t="s">
        <v>209</v>
      </c>
      <c r="C49" s="8" t="s">
        <v>210</v>
      </c>
      <c r="D49" s="8" t="s">
        <v>211</v>
      </c>
      <c r="E49" s="22" t="s">
        <v>203</v>
      </c>
      <c r="F49" s="8" t="s">
        <v>165</v>
      </c>
      <c r="G49" s="8">
        <v>68.099999999999994</v>
      </c>
      <c r="H49" s="8" t="s">
        <v>212</v>
      </c>
      <c r="I49" s="7"/>
    </row>
    <row r="50" spans="1:9" ht="28.5">
      <c r="A50" s="7">
        <v>48</v>
      </c>
      <c r="B50" s="21" t="s">
        <v>213</v>
      </c>
      <c r="C50" s="8" t="s">
        <v>214</v>
      </c>
      <c r="D50" s="8" t="s">
        <v>215</v>
      </c>
      <c r="E50" s="22" t="s">
        <v>203</v>
      </c>
      <c r="F50" s="8" t="s">
        <v>165</v>
      </c>
      <c r="G50" s="8">
        <v>67.400000000000006</v>
      </c>
      <c r="H50" s="8" t="s">
        <v>216</v>
      </c>
      <c r="I50" s="7"/>
    </row>
    <row r="51" spans="1:9" ht="28.5">
      <c r="A51" s="7">
        <v>49</v>
      </c>
      <c r="B51" s="21" t="s">
        <v>217</v>
      </c>
      <c r="C51" s="8" t="s">
        <v>218</v>
      </c>
      <c r="D51" s="8" t="s">
        <v>219</v>
      </c>
      <c r="E51" s="22" t="s">
        <v>203</v>
      </c>
      <c r="F51" s="8" t="s">
        <v>165</v>
      </c>
      <c r="G51" s="8">
        <v>67.400000000000006</v>
      </c>
      <c r="H51" s="8" t="s">
        <v>220</v>
      </c>
      <c r="I51" s="7"/>
    </row>
    <row r="52" spans="1:9" ht="28.5">
      <c r="A52" s="7">
        <v>50</v>
      </c>
      <c r="B52" s="21" t="s">
        <v>221</v>
      </c>
      <c r="C52" s="8" t="s">
        <v>222</v>
      </c>
      <c r="D52" s="8" t="s">
        <v>223</v>
      </c>
      <c r="E52" s="22" t="s">
        <v>203</v>
      </c>
      <c r="F52" s="8" t="s">
        <v>165</v>
      </c>
      <c r="G52" s="8">
        <v>67.3</v>
      </c>
      <c r="H52" s="8" t="s">
        <v>224</v>
      </c>
      <c r="I52" s="7"/>
    </row>
    <row r="53" spans="1:9" ht="28.5">
      <c r="A53" s="7">
        <v>51</v>
      </c>
      <c r="B53" s="21" t="s">
        <v>225</v>
      </c>
      <c r="C53" s="8" t="s">
        <v>226</v>
      </c>
      <c r="D53" s="8" t="s">
        <v>227</v>
      </c>
      <c r="E53" s="22" t="s">
        <v>228</v>
      </c>
      <c r="F53" s="8" t="s">
        <v>165</v>
      </c>
      <c r="G53" s="8">
        <v>75.7</v>
      </c>
      <c r="H53" s="8" t="s">
        <v>229</v>
      </c>
      <c r="I53" s="7"/>
    </row>
    <row r="54" spans="1:9" ht="28.5">
      <c r="A54" s="7">
        <v>52</v>
      </c>
      <c r="B54" s="21" t="s">
        <v>230</v>
      </c>
      <c r="C54" s="8" t="s">
        <v>231</v>
      </c>
      <c r="D54" s="8" t="s">
        <v>232</v>
      </c>
      <c r="E54" s="22" t="s">
        <v>228</v>
      </c>
      <c r="F54" s="8" t="s">
        <v>165</v>
      </c>
      <c r="G54" s="8">
        <v>73.900000000000006</v>
      </c>
      <c r="H54" s="8" t="s">
        <v>233</v>
      </c>
      <c r="I54" s="7"/>
    </row>
    <row r="55" spans="1:9" ht="28.5">
      <c r="A55" s="7">
        <v>53</v>
      </c>
      <c r="B55" s="21" t="s">
        <v>234</v>
      </c>
      <c r="C55" s="8" t="s">
        <v>235</v>
      </c>
      <c r="D55" s="8" t="s">
        <v>236</v>
      </c>
      <c r="E55" s="22" t="s">
        <v>228</v>
      </c>
      <c r="F55" s="8" t="s">
        <v>165</v>
      </c>
      <c r="G55" s="8">
        <v>71.5</v>
      </c>
      <c r="H55" s="8" t="s">
        <v>237</v>
      </c>
      <c r="I55" s="7"/>
    </row>
    <row r="56" spans="1:9" ht="28.5">
      <c r="A56" s="7">
        <v>54</v>
      </c>
      <c r="B56" s="21" t="s">
        <v>238</v>
      </c>
      <c r="C56" s="8" t="s">
        <v>239</v>
      </c>
      <c r="D56" s="8" t="s">
        <v>240</v>
      </c>
      <c r="E56" s="22" t="s">
        <v>241</v>
      </c>
      <c r="F56" s="8" t="s">
        <v>165</v>
      </c>
      <c r="G56" s="8">
        <v>71.7</v>
      </c>
      <c r="H56" s="8" t="s">
        <v>242</v>
      </c>
      <c r="I56" s="7"/>
    </row>
    <row r="57" spans="1:9" ht="28.5">
      <c r="A57" s="7">
        <v>55</v>
      </c>
      <c r="B57" s="21" t="s">
        <v>243</v>
      </c>
      <c r="C57" s="8" t="s">
        <v>244</v>
      </c>
      <c r="D57" s="8" t="s">
        <v>245</v>
      </c>
      <c r="E57" s="22" t="s">
        <v>241</v>
      </c>
      <c r="F57" s="8" t="s">
        <v>165</v>
      </c>
      <c r="G57" s="8">
        <v>69.8</v>
      </c>
      <c r="H57" s="8" t="s">
        <v>246</v>
      </c>
      <c r="I57" s="7"/>
    </row>
    <row r="58" spans="1:9" ht="28.5">
      <c r="A58" s="7">
        <v>56</v>
      </c>
      <c r="B58" s="21" t="s">
        <v>247</v>
      </c>
      <c r="C58" s="8" t="s">
        <v>248</v>
      </c>
      <c r="D58" s="8" t="s">
        <v>249</v>
      </c>
      <c r="E58" s="22" t="s">
        <v>241</v>
      </c>
      <c r="F58" s="8" t="s">
        <v>165</v>
      </c>
      <c r="G58" s="8">
        <v>69.599999999999994</v>
      </c>
      <c r="H58" s="8" t="s">
        <v>250</v>
      </c>
      <c r="I58" s="7"/>
    </row>
    <row r="59" spans="1:9" ht="28.5">
      <c r="A59" s="7">
        <v>57</v>
      </c>
      <c r="B59" s="21" t="s">
        <v>251</v>
      </c>
      <c r="C59" s="8" t="s">
        <v>252</v>
      </c>
      <c r="D59" s="8" t="s">
        <v>253</v>
      </c>
      <c r="E59" s="22" t="s">
        <v>241</v>
      </c>
      <c r="F59" s="8" t="s">
        <v>165</v>
      </c>
      <c r="G59" s="8">
        <v>68.099999999999994</v>
      </c>
      <c r="H59" s="8" t="s">
        <v>254</v>
      </c>
      <c r="I59" s="7"/>
    </row>
    <row r="60" spans="1:9" ht="28.5">
      <c r="A60" s="7">
        <v>58</v>
      </c>
      <c r="B60" s="21" t="s">
        <v>255</v>
      </c>
      <c r="C60" s="8" t="s">
        <v>256</v>
      </c>
      <c r="D60" s="8" t="s">
        <v>257</v>
      </c>
      <c r="E60" s="22" t="s">
        <v>241</v>
      </c>
      <c r="F60" s="8" t="s">
        <v>165</v>
      </c>
      <c r="G60" s="8">
        <v>66.3</v>
      </c>
      <c r="H60" s="8" t="s">
        <v>258</v>
      </c>
      <c r="I60" s="7"/>
    </row>
    <row r="61" spans="1:9" ht="28.5">
      <c r="A61" s="7">
        <v>59</v>
      </c>
      <c r="B61" s="24" t="s">
        <v>259</v>
      </c>
      <c r="C61" s="11">
        <v>2010011202</v>
      </c>
      <c r="D61" s="11" t="s">
        <v>260</v>
      </c>
      <c r="E61" s="22" t="s">
        <v>241</v>
      </c>
      <c r="F61" s="8" t="s">
        <v>165</v>
      </c>
      <c r="G61" s="7">
        <v>65.8</v>
      </c>
      <c r="H61" s="11" t="s">
        <v>261</v>
      </c>
      <c r="I61" s="7" t="s">
        <v>108</v>
      </c>
    </row>
    <row r="62" spans="1:9" ht="28.5">
      <c r="A62" s="7">
        <v>60</v>
      </c>
      <c r="B62" s="21" t="s">
        <v>262</v>
      </c>
      <c r="C62" s="8" t="s">
        <v>263</v>
      </c>
      <c r="D62" s="8" t="s">
        <v>264</v>
      </c>
      <c r="E62" s="22" t="s">
        <v>265</v>
      </c>
      <c r="F62" s="8" t="s">
        <v>165</v>
      </c>
      <c r="G62" s="8">
        <v>75.5</v>
      </c>
      <c r="H62" s="8" t="s">
        <v>266</v>
      </c>
      <c r="I62" s="7"/>
    </row>
    <row r="63" spans="1:9" ht="28.5">
      <c r="A63" s="7">
        <v>61</v>
      </c>
      <c r="B63" s="21" t="s">
        <v>267</v>
      </c>
      <c r="C63" s="8" t="s">
        <v>268</v>
      </c>
      <c r="D63" s="8" t="s">
        <v>269</v>
      </c>
      <c r="E63" s="22" t="s">
        <v>265</v>
      </c>
      <c r="F63" s="8" t="s">
        <v>165</v>
      </c>
      <c r="G63" s="8">
        <v>69.7</v>
      </c>
      <c r="H63" s="8" t="s">
        <v>270</v>
      </c>
      <c r="I63" s="7"/>
    </row>
    <row r="64" spans="1:9" ht="28.5">
      <c r="A64" s="7">
        <v>62</v>
      </c>
      <c r="B64" s="21" t="s">
        <v>271</v>
      </c>
      <c r="C64" s="8" t="s">
        <v>272</v>
      </c>
      <c r="D64" s="8" t="s">
        <v>273</v>
      </c>
      <c r="E64" s="22" t="s">
        <v>265</v>
      </c>
      <c r="F64" s="8" t="s">
        <v>165</v>
      </c>
      <c r="G64" s="8">
        <v>67.8</v>
      </c>
      <c r="H64" s="8" t="s">
        <v>274</v>
      </c>
      <c r="I64" s="7"/>
    </row>
    <row r="65" spans="1:9" ht="28.5">
      <c r="A65" s="7">
        <v>63</v>
      </c>
      <c r="B65" s="21" t="s">
        <v>275</v>
      </c>
      <c r="C65" s="8" t="s">
        <v>276</v>
      </c>
      <c r="D65" s="8" t="s">
        <v>277</v>
      </c>
      <c r="E65" s="22" t="s">
        <v>278</v>
      </c>
      <c r="F65" s="8" t="s">
        <v>165</v>
      </c>
      <c r="G65" s="8">
        <v>70.3</v>
      </c>
      <c r="H65" s="8" t="s">
        <v>279</v>
      </c>
      <c r="I65" s="7"/>
    </row>
    <row r="66" spans="1:9" ht="28.5">
      <c r="A66" s="7">
        <v>64</v>
      </c>
      <c r="B66" s="21" t="s">
        <v>280</v>
      </c>
      <c r="C66" s="8" t="s">
        <v>281</v>
      </c>
      <c r="D66" s="8" t="s">
        <v>282</v>
      </c>
      <c r="E66" s="22" t="s">
        <v>278</v>
      </c>
      <c r="F66" s="8" t="s">
        <v>165</v>
      </c>
      <c r="G66" s="8">
        <v>69.2</v>
      </c>
      <c r="H66" s="8" t="s">
        <v>283</v>
      </c>
      <c r="I66" s="7"/>
    </row>
    <row r="67" spans="1:9" ht="28.5">
      <c r="A67" s="7">
        <v>65</v>
      </c>
      <c r="B67" s="21" t="s">
        <v>284</v>
      </c>
      <c r="C67" s="8" t="s">
        <v>285</v>
      </c>
      <c r="D67" s="8" t="s">
        <v>286</v>
      </c>
      <c r="E67" s="22" t="s">
        <v>278</v>
      </c>
      <c r="F67" s="8" t="s">
        <v>165</v>
      </c>
      <c r="G67" s="8">
        <v>67.900000000000006</v>
      </c>
      <c r="H67" s="8" t="s">
        <v>287</v>
      </c>
      <c r="I67" s="7"/>
    </row>
  </sheetData>
  <sortState ref="B2:N556">
    <sortCondition ref="F2:F556"/>
    <sortCondition descending="1" ref="E2:E556"/>
    <sortCondition ref="B2:B556"/>
  </sortState>
  <mergeCells count="1">
    <mergeCell ref="A1:I1"/>
  </mergeCells>
  <phoneticPr fontId="8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2"/>
  <sheetViews>
    <sheetView workbookViewId="0">
      <pane xSplit="1" ySplit="2" topLeftCell="B63" activePane="bottomRight" state="frozen"/>
      <selection pane="topRight"/>
      <selection pane="bottomLeft"/>
      <selection pane="bottomRight" activeCell="A80" sqref="A80:XFD80"/>
    </sheetView>
  </sheetViews>
  <sheetFormatPr defaultColWidth="9" defaultRowHeight="13.5"/>
  <cols>
    <col min="1" max="1" width="7.5" style="3" customWidth="1"/>
    <col min="2" max="2" width="11.625" style="3" customWidth="1"/>
    <col min="3" max="3" width="20.5" style="3" customWidth="1"/>
    <col min="4" max="4" width="36.125" style="3" customWidth="1"/>
    <col min="5" max="5" width="19.375" style="3" customWidth="1"/>
    <col min="6" max="7" width="9.5" style="3" customWidth="1"/>
    <col min="8" max="8" width="8.75" style="3" customWidth="1"/>
    <col min="9" max="10" width="9.5" style="3" customWidth="1"/>
    <col min="11" max="11" width="17.875" style="3" customWidth="1"/>
    <col min="12" max="12" width="12.75" style="3" customWidth="1"/>
    <col min="13" max="16384" width="9" style="3"/>
  </cols>
  <sheetData>
    <row r="1" spans="1:12" s="1" customFormat="1" ht="22.5" customHeight="1">
      <c r="A1" s="27" t="s">
        <v>288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33.75" customHeigh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6" t="s">
        <v>289</v>
      </c>
      <c r="H2" s="9" t="s">
        <v>290</v>
      </c>
      <c r="I2" s="9" t="s">
        <v>291</v>
      </c>
      <c r="J2" s="9" t="s">
        <v>292</v>
      </c>
      <c r="K2" s="9" t="s">
        <v>9</v>
      </c>
      <c r="L2" s="4" t="s">
        <v>8</v>
      </c>
    </row>
    <row r="3" spans="1:12" s="1" customFormat="1" ht="18" customHeight="1">
      <c r="A3" s="8" t="s">
        <v>134</v>
      </c>
      <c r="B3" s="8" t="s">
        <v>135</v>
      </c>
      <c r="C3" s="8" t="s">
        <v>136</v>
      </c>
      <c r="D3" s="8" t="s">
        <v>137</v>
      </c>
      <c r="E3" s="8" t="s">
        <v>138</v>
      </c>
      <c r="F3" s="8">
        <v>76.900000000000006</v>
      </c>
      <c r="G3" s="8">
        <v>79.33</v>
      </c>
      <c r="H3" s="8">
        <v>76</v>
      </c>
      <c r="I3" s="8">
        <f>F3*0.3+G3*0.3+H3*0.4</f>
        <v>77.269000000000005</v>
      </c>
      <c r="J3" s="8">
        <v>1</v>
      </c>
      <c r="K3" s="8" t="s">
        <v>293</v>
      </c>
      <c r="L3" s="8" t="s">
        <v>139</v>
      </c>
    </row>
    <row r="4" spans="1:12" s="1" customFormat="1" ht="18" customHeight="1">
      <c r="A4" s="8" t="s">
        <v>140</v>
      </c>
      <c r="B4" s="8" t="s">
        <v>141</v>
      </c>
      <c r="C4" s="8" t="s">
        <v>142</v>
      </c>
      <c r="D4" s="8" t="s">
        <v>137</v>
      </c>
      <c r="E4" s="8" t="s">
        <v>138</v>
      </c>
      <c r="F4" s="8">
        <v>71.2</v>
      </c>
      <c r="G4" s="8">
        <v>65.33</v>
      </c>
      <c r="H4" s="8">
        <v>78</v>
      </c>
      <c r="I4" s="8">
        <f t="shared" ref="I4:I25" si="0">F4*0.3+G4*0.3+H4*0.4</f>
        <v>72.159000000000006</v>
      </c>
      <c r="J4" s="8">
        <v>2</v>
      </c>
      <c r="K4" s="8" t="s">
        <v>293</v>
      </c>
      <c r="L4" s="8" t="s">
        <v>143</v>
      </c>
    </row>
    <row r="5" spans="1:12" s="1" customFormat="1" ht="18" customHeight="1">
      <c r="A5" s="8" t="s">
        <v>144</v>
      </c>
      <c r="B5" s="8" t="s">
        <v>145</v>
      </c>
      <c r="C5" s="8" t="s">
        <v>146</v>
      </c>
      <c r="D5" s="8" t="s">
        <v>137</v>
      </c>
      <c r="E5" s="8" t="s">
        <v>138</v>
      </c>
      <c r="F5" s="8">
        <v>68.5</v>
      </c>
      <c r="G5" s="8">
        <v>0</v>
      </c>
      <c r="H5" s="8">
        <v>0</v>
      </c>
      <c r="I5" s="8">
        <f t="shared" si="0"/>
        <v>20.55</v>
      </c>
      <c r="J5" s="8"/>
      <c r="K5" s="8"/>
      <c r="L5" s="8" t="s">
        <v>147</v>
      </c>
    </row>
    <row r="6" spans="1:12" s="1" customFormat="1" ht="18" customHeight="1">
      <c r="A6" s="8"/>
      <c r="B6" s="8"/>
      <c r="C6" s="8"/>
      <c r="D6" s="8"/>
      <c r="E6" s="8"/>
      <c r="F6" s="8"/>
      <c r="G6" s="8"/>
      <c r="H6" s="8"/>
      <c r="I6" s="8">
        <f t="shared" si="0"/>
        <v>0</v>
      </c>
      <c r="J6" s="8"/>
      <c r="K6" s="8"/>
      <c r="L6" s="8"/>
    </row>
    <row r="7" spans="1:12" s="1" customFormat="1" ht="18" customHeight="1">
      <c r="A7" s="8" t="s">
        <v>153</v>
      </c>
      <c r="B7" s="8" t="s">
        <v>154</v>
      </c>
      <c r="C7" s="8" t="s">
        <v>155</v>
      </c>
      <c r="D7" s="8" t="s">
        <v>137</v>
      </c>
      <c r="E7" s="8" t="s">
        <v>151</v>
      </c>
      <c r="F7" s="8">
        <v>72.400000000000006</v>
      </c>
      <c r="G7" s="8">
        <v>81</v>
      </c>
      <c r="H7" s="8">
        <v>92</v>
      </c>
      <c r="I7" s="8">
        <f t="shared" si="0"/>
        <v>82.82</v>
      </c>
      <c r="J7" s="8">
        <v>1</v>
      </c>
      <c r="K7" s="8" t="s">
        <v>293</v>
      </c>
      <c r="L7" s="8" t="s">
        <v>156</v>
      </c>
    </row>
    <row r="8" spans="1:12" s="1" customFormat="1" ht="18" customHeight="1">
      <c r="A8" s="8" t="s">
        <v>148</v>
      </c>
      <c r="B8" s="8" t="s">
        <v>149</v>
      </c>
      <c r="C8" s="8" t="s">
        <v>150</v>
      </c>
      <c r="D8" s="8" t="s">
        <v>137</v>
      </c>
      <c r="E8" s="8" t="s">
        <v>151</v>
      </c>
      <c r="F8" s="8">
        <v>76.400000000000006</v>
      </c>
      <c r="G8" s="8">
        <v>83.67</v>
      </c>
      <c r="H8" s="8">
        <v>83</v>
      </c>
      <c r="I8" s="8">
        <f t="shared" si="0"/>
        <v>81.221000000000004</v>
      </c>
      <c r="J8" s="8">
        <v>2</v>
      </c>
      <c r="K8" s="8" t="s">
        <v>293</v>
      </c>
      <c r="L8" s="8" t="s">
        <v>152</v>
      </c>
    </row>
    <row r="9" spans="1:12" s="1" customFormat="1" ht="18" customHeight="1">
      <c r="A9" s="7" t="s">
        <v>157</v>
      </c>
      <c r="B9" s="11" t="s">
        <v>158</v>
      </c>
      <c r="C9" s="11" t="s">
        <v>159</v>
      </c>
      <c r="D9" s="8" t="s">
        <v>137</v>
      </c>
      <c r="E9" s="8" t="s">
        <v>151</v>
      </c>
      <c r="F9" s="7">
        <v>62.8</v>
      </c>
      <c r="G9" s="7">
        <v>74.67</v>
      </c>
      <c r="H9" s="7">
        <v>78.67</v>
      </c>
      <c r="I9" s="8">
        <f t="shared" si="0"/>
        <v>72.709000000000003</v>
      </c>
      <c r="J9" s="7">
        <v>3</v>
      </c>
      <c r="K9" s="7"/>
      <c r="L9" s="11" t="s">
        <v>160</v>
      </c>
    </row>
    <row r="10" spans="1:12" ht="14.25">
      <c r="A10" s="12"/>
      <c r="B10" s="12"/>
      <c r="C10" s="12"/>
      <c r="D10" s="12"/>
      <c r="E10" s="12"/>
      <c r="F10" s="12"/>
      <c r="G10" s="12"/>
      <c r="H10" s="12"/>
      <c r="I10" s="8">
        <f t="shared" si="0"/>
        <v>0</v>
      </c>
      <c r="J10" s="12"/>
      <c r="K10" s="12"/>
      <c r="L10" s="12"/>
    </row>
    <row r="11" spans="1:12" s="1" customFormat="1" ht="18" customHeight="1">
      <c r="A11" s="8" t="s">
        <v>230</v>
      </c>
      <c r="B11" s="8" t="s">
        <v>231</v>
      </c>
      <c r="C11" s="8" t="s">
        <v>232</v>
      </c>
      <c r="D11" s="8" t="s">
        <v>228</v>
      </c>
      <c r="E11" s="8" t="s">
        <v>165</v>
      </c>
      <c r="F11" s="8">
        <v>73.900000000000006</v>
      </c>
      <c r="G11" s="8">
        <v>72.67</v>
      </c>
      <c r="H11" s="8">
        <v>81.67</v>
      </c>
      <c r="I11" s="8">
        <f t="shared" si="0"/>
        <v>76.638999999999996</v>
      </c>
      <c r="J11" s="8">
        <v>1</v>
      </c>
      <c r="K11" s="8" t="s">
        <v>293</v>
      </c>
      <c r="L11" s="8" t="s">
        <v>233</v>
      </c>
    </row>
    <row r="12" spans="1:12" s="1" customFormat="1" ht="18" customHeight="1">
      <c r="A12" s="8" t="s">
        <v>225</v>
      </c>
      <c r="B12" s="8" t="s">
        <v>226</v>
      </c>
      <c r="C12" s="8" t="s">
        <v>227</v>
      </c>
      <c r="D12" s="8" t="s">
        <v>228</v>
      </c>
      <c r="E12" s="8" t="s">
        <v>165</v>
      </c>
      <c r="F12" s="8">
        <v>75.7</v>
      </c>
      <c r="G12" s="8">
        <v>70.33</v>
      </c>
      <c r="H12" s="8">
        <v>75</v>
      </c>
      <c r="I12" s="8">
        <f t="shared" si="0"/>
        <v>73.808999999999997</v>
      </c>
      <c r="J12" s="8">
        <v>2</v>
      </c>
      <c r="K12" s="8" t="s">
        <v>293</v>
      </c>
      <c r="L12" s="8" t="s">
        <v>229</v>
      </c>
    </row>
    <row r="13" spans="1:12" s="1" customFormat="1" ht="18" customHeight="1">
      <c r="A13" s="8" t="s">
        <v>234</v>
      </c>
      <c r="B13" s="8" t="s">
        <v>235</v>
      </c>
      <c r="C13" s="8" t="s">
        <v>236</v>
      </c>
      <c r="D13" s="8" t="s">
        <v>228</v>
      </c>
      <c r="E13" s="8" t="s">
        <v>165</v>
      </c>
      <c r="F13" s="8">
        <v>71.5</v>
      </c>
      <c r="G13" s="8">
        <v>69</v>
      </c>
      <c r="H13" s="8">
        <v>74.33</v>
      </c>
      <c r="I13" s="8">
        <f t="shared" si="0"/>
        <v>71.882000000000005</v>
      </c>
      <c r="J13" s="8">
        <v>3</v>
      </c>
      <c r="K13" s="8"/>
      <c r="L13" s="8" t="s">
        <v>237</v>
      </c>
    </row>
    <row r="14" spans="1:12" ht="14.25">
      <c r="A14" s="12"/>
      <c r="B14" s="12"/>
      <c r="C14" s="12"/>
      <c r="D14" s="12"/>
      <c r="E14" s="12"/>
      <c r="F14" s="12"/>
      <c r="G14" s="12"/>
      <c r="H14" s="12"/>
      <c r="I14" s="8">
        <f t="shared" si="0"/>
        <v>0</v>
      </c>
      <c r="J14" s="12"/>
      <c r="K14" s="12"/>
      <c r="L14" s="12"/>
    </row>
    <row r="15" spans="1:12" s="1" customFormat="1" ht="18" customHeight="1">
      <c r="A15" s="8" t="s">
        <v>180</v>
      </c>
      <c r="B15" s="8" t="s">
        <v>181</v>
      </c>
      <c r="C15" s="8" t="s">
        <v>182</v>
      </c>
      <c r="D15" s="8" t="s">
        <v>178</v>
      </c>
      <c r="E15" s="8" t="s">
        <v>138</v>
      </c>
      <c r="F15" s="8">
        <v>65.2</v>
      </c>
      <c r="G15" s="8">
        <v>84.67</v>
      </c>
      <c r="H15" s="8">
        <v>92</v>
      </c>
      <c r="I15" s="8">
        <f t="shared" si="0"/>
        <v>81.760999999999996</v>
      </c>
      <c r="J15" s="8">
        <v>1</v>
      </c>
      <c r="K15" s="8" t="s">
        <v>293</v>
      </c>
      <c r="L15" s="8" t="s">
        <v>183</v>
      </c>
    </row>
    <row r="16" spans="1:12" s="1" customFormat="1" ht="18" customHeight="1">
      <c r="A16" s="8" t="s">
        <v>175</v>
      </c>
      <c r="B16" s="8" t="s">
        <v>176</v>
      </c>
      <c r="C16" s="8" t="s">
        <v>177</v>
      </c>
      <c r="D16" s="8" t="s">
        <v>178</v>
      </c>
      <c r="E16" s="8" t="s">
        <v>138</v>
      </c>
      <c r="F16" s="8">
        <v>69.900000000000006</v>
      </c>
      <c r="G16" s="8">
        <v>82</v>
      </c>
      <c r="H16" s="8">
        <v>86.67</v>
      </c>
      <c r="I16" s="8">
        <f t="shared" si="0"/>
        <v>80.238</v>
      </c>
      <c r="J16" s="8">
        <v>2</v>
      </c>
      <c r="K16" s="8" t="s">
        <v>293</v>
      </c>
      <c r="L16" s="8" t="s">
        <v>179</v>
      </c>
    </row>
    <row r="17" spans="1:13" s="1" customFormat="1" ht="18" customHeight="1">
      <c r="A17" s="8" t="s">
        <v>184</v>
      </c>
      <c r="B17" s="8" t="s">
        <v>185</v>
      </c>
      <c r="C17" s="8" t="s">
        <v>186</v>
      </c>
      <c r="D17" s="8" t="s">
        <v>178</v>
      </c>
      <c r="E17" s="8" t="s">
        <v>138</v>
      </c>
      <c r="F17" s="8">
        <v>62.8</v>
      </c>
      <c r="G17" s="8">
        <v>76.33</v>
      </c>
      <c r="H17" s="8">
        <v>79.67</v>
      </c>
      <c r="I17" s="8">
        <f t="shared" si="0"/>
        <v>73.606999999999999</v>
      </c>
      <c r="J17" s="8">
        <v>3</v>
      </c>
      <c r="K17" s="8"/>
      <c r="L17" s="8" t="s">
        <v>187</v>
      </c>
    </row>
    <row r="18" spans="1:13" s="1" customFormat="1" ht="18" customHeight="1">
      <c r="A18" s="8"/>
      <c r="B18" s="8"/>
      <c r="C18" s="8"/>
      <c r="D18" s="8"/>
      <c r="E18" s="8"/>
      <c r="F18" s="8"/>
      <c r="G18" s="8"/>
      <c r="H18" s="8"/>
      <c r="I18" s="8">
        <f t="shared" si="0"/>
        <v>0</v>
      </c>
      <c r="J18" s="8"/>
      <c r="K18" s="8"/>
      <c r="L18" s="8"/>
    </row>
    <row r="19" spans="1:13" s="1" customFormat="1" ht="18" customHeight="1">
      <c r="A19" s="8" t="s">
        <v>188</v>
      </c>
      <c r="B19" s="8" t="s">
        <v>189</v>
      </c>
      <c r="C19" s="8" t="s">
        <v>190</v>
      </c>
      <c r="D19" s="8" t="s">
        <v>178</v>
      </c>
      <c r="E19" s="8" t="s">
        <v>151</v>
      </c>
      <c r="F19" s="8">
        <v>67</v>
      </c>
      <c r="G19" s="8">
        <v>75.33</v>
      </c>
      <c r="H19" s="8">
        <v>81</v>
      </c>
      <c r="I19" s="8">
        <f t="shared" si="0"/>
        <v>75.099000000000004</v>
      </c>
      <c r="J19" s="8">
        <v>1</v>
      </c>
      <c r="K19" s="8" t="s">
        <v>293</v>
      </c>
      <c r="L19" s="8" t="s">
        <v>191</v>
      </c>
    </row>
    <row r="20" spans="1:13" s="1" customFormat="1" ht="18" customHeight="1">
      <c r="A20" s="8" t="s">
        <v>192</v>
      </c>
      <c r="B20" s="8" t="s">
        <v>193</v>
      </c>
      <c r="C20" s="8" t="s">
        <v>194</v>
      </c>
      <c r="D20" s="8" t="s">
        <v>178</v>
      </c>
      <c r="E20" s="8" t="s">
        <v>151</v>
      </c>
      <c r="F20" s="8">
        <v>62.6</v>
      </c>
      <c r="G20" s="8">
        <v>65</v>
      </c>
      <c r="H20" s="8">
        <v>75.33</v>
      </c>
      <c r="I20" s="8">
        <f t="shared" si="0"/>
        <v>68.412000000000006</v>
      </c>
      <c r="J20" s="8">
        <v>2</v>
      </c>
      <c r="K20" s="8" t="s">
        <v>293</v>
      </c>
      <c r="L20" s="8" t="s">
        <v>195</v>
      </c>
    </row>
    <row r="21" spans="1:13" s="1" customFormat="1" ht="18" customHeight="1">
      <c r="A21" s="8" t="s">
        <v>196</v>
      </c>
      <c r="B21" s="8" t="s">
        <v>197</v>
      </c>
      <c r="C21" s="8" t="s">
        <v>198</v>
      </c>
      <c r="D21" s="8" t="s">
        <v>178</v>
      </c>
      <c r="E21" s="8" t="s">
        <v>151</v>
      </c>
      <c r="F21" s="8">
        <v>61.3</v>
      </c>
      <c r="G21" s="8">
        <v>0</v>
      </c>
      <c r="H21" s="8">
        <v>0</v>
      </c>
      <c r="I21" s="8">
        <f t="shared" si="0"/>
        <v>18.39</v>
      </c>
      <c r="J21" s="8"/>
      <c r="K21" s="8"/>
      <c r="L21" s="8" t="s">
        <v>199</v>
      </c>
    </row>
    <row r="22" spans="1:13" ht="14.25">
      <c r="A22" s="12"/>
      <c r="B22" s="12"/>
      <c r="C22" s="12"/>
      <c r="D22" s="12"/>
      <c r="E22" s="12"/>
      <c r="F22" s="12"/>
      <c r="G22" s="12"/>
      <c r="H22" s="12"/>
      <c r="I22" s="8">
        <f t="shared" si="0"/>
        <v>0</v>
      </c>
      <c r="J22" s="12"/>
      <c r="K22" s="12"/>
      <c r="L22" s="12"/>
    </row>
    <row r="23" spans="1:13" s="1" customFormat="1" ht="18" customHeight="1">
      <c r="A23" s="8" t="s">
        <v>280</v>
      </c>
      <c r="B23" s="8" t="s">
        <v>281</v>
      </c>
      <c r="C23" s="8" t="s">
        <v>282</v>
      </c>
      <c r="D23" s="8" t="s">
        <v>278</v>
      </c>
      <c r="E23" s="8" t="s">
        <v>165</v>
      </c>
      <c r="F23" s="8">
        <v>69.2</v>
      </c>
      <c r="G23" s="8">
        <v>76</v>
      </c>
      <c r="H23" s="8">
        <v>81.67</v>
      </c>
      <c r="I23" s="8">
        <f t="shared" si="0"/>
        <v>76.227999999999994</v>
      </c>
      <c r="J23" s="8">
        <v>1</v>
      </c>
      <c r="K23" s="8" t="s">
        <v>293</v>
      </c>
      <c r="L23" s="8" t="s">
        <v>283</v>
      </c>
    </row>
    <row r="24" spans="1:13" s="1" customFormat="1" ht="18" customHeight="1">
      <c r="A24" s="8" t="s">
        <v>275</v>
      </c>
      <c r="B24" s="8" t="s">
        <v>276</v>
      </c>
      <c r="C24" s="8" t="s">
        <v>277</v>
      </c>
      <c r="D24" s="8" t="s">
        <v>278</v>
      </c>
      <c r="E24" s="8" t="s">
        <v>165</v>
      </c>
      <c r="F24" s="8">
        <v>70.3</v>
      </c>
      <c r="G24" s="8">
        <v>70.33</v>
      </c>
      <c r="H24" s="8">
        <v>71.67</v>
      </c>
      <c r="I24" s="8">
        <f t="shared" si="0"/>
        <v>70.856999999999999</v>
      </c>
      <c r="J24" s="8">
        <v>2</v>
      </c>
      <c r="K24" s="8" t="s">
        <v>293</v>
      </c>
      <c r="L24" s="8" t="s">
        <v>279</v>
      </c>
    </row>
    <row r="25" spans="1:13" s="1" customFormat="1" ht="18" customHeight="1">
      <c r="A25" s="8" t="s">
        <v>284</v>
      </c>
      <c r="B25" s="8" t="s">
        <v>285</v>
      </c>
      <c r="C25" s="8" t="s">
        <v>286</v>
      </c>
      <c r="D25" s="8" t="s">
        <v>278</v>
      </c>
      <c r="E25" s="8" t="s">
        <v>165</v>
      </c>
      <c r="F25" s="8">
        <v>67.900000000000006</v>
      </c>
      <c r="G25" s="8">
        <v>64.33</v>
      </c>
      <c r="H25" s="8">
        <v>73.33</v>
      </c>
      <c r="I25" s="8">
        <f t="shared" si="0"/>
        <v>69.001000000000005</v>
      </c>
      <c r="J25" s="8">
        <v>3</v>
      </c>
      <c r="K25" s="8"/>
      <c r="L25" s="8" t="s">
        <v>287</v>
      </c>
    </row>
    <row r="27" spans="1:13" s="1" customFormat="1" ht="18" customHeight="1">
      <c r="A27" s="7" t="s">
        <v>259</v>
      </c>
      <c r="B27" s="11">
        <v>2010011202</v>
      </c>
      <c r="C27" s="11" t="s">
        <v>260</v>
      </c>
      <c r="D27" s="8" t="s">
        <v>241</v>
      </c>
      <c r="E27" s="8" t="s">
        <v>165</v>
      </c>
      <c r="F27" s="7">
        <v>65.8</v>
      </c>
      <c r="G27" s="7">
        <v>88.67</v>
      </c>
      <c r="H27" s="7">
        <v>92.67</v>
      </c>
      <c r="I27" s="8">
        <f t="shared" ref="I27:I47" si="1">F27*0.3+G27*0.3+H27*0.4</f>
        <v>83.409000000000006</v>
      </c>
      <c r="J27" s="7">
        <v>1</v>
      </c>
      <c r="K27" s="7" t="s">
        <v>293</v>
      </c>
      <c r="L27" s="11" t="s">
        <v>261</v>
      </c>
      <c r="M27" s="7"/>
    </row>
    <row r="28" spans="1:13" s="1" customFormat="1" ht="18" customHeight="1">
      <c r="A28" s="8" t="s">
        <v>255</v>
      </c>
      <c r="B28" s="8" t="s">
        <v>256</v>
      </c>
      <c r="C28" s="8" t="s">
        <v>257</v>
      </c>
      <c r="D28" s="8" t="s">
        <v>241</v>
      </c>
      <c r="E28" s="8" t="s">
        <v>165</v>
      </c>
      <c r="F28" s="8">
        <v>66.3</v>
      </c>
      <c r="G28" s="8">
        <v>85.33</v>
      </c>
      <c r="H28" s="8">
        <v>88.33</v>
      </c>
      <c r="I28" s="8">
        <f t="shared" si="1"/>
        <v>80.820999999999998</v>
      </c>
      <c r="J28" s="8">
        <v>2</v>
      </c>
      <c r="K28" s="7" t="s">
        <v>293</v>
      </c>
      <c r="L28" s="8" t="s">
        <v>258</v>
      </c>
      <c r="M28" s="11"/>
    </row>
    <row r="29" spans="1:13" s="1" customFormat="1" ht="18" customHeight="1">
      <c r="A29" s="8" t="s">
        <v>243</v>
      </c>
      <c r="B29" s="8" t="s">
        <v>244</v>
      </c>
      <c r="C29" s="8" t="s">
        <v>245</v>
      </c>
      <c r="D29" s="8" t="s">
        <v>241</v>
      </c>
      <c r="E29" s="8" t="s">
        <v>165</v>
      </c>
      <c r="F29" s="8">
        <v>69.8</v>
      </c>
      <c r="G29" s="8">
        <v>82.67</v>
      </c>
      <c r="H29" s="8">
        <v>86.67</v>
      </c>
      <c r="I29" s="8">
        <f t="shared" si="1"/>
        <v>80.409000000000006</v>
      </c>
      <c r="J29" s="7">
        <v>3</v>
      </c>
      <c r="K29" s="7" t="s">
        <v>293</v>
      </c>
      <c r="L29" s="8" t="s">
        <v>246</v>
      </c>
      <c r="M29" s="11"/>
    </row>
    <row r="30" spans="1:13" s="1" customFormat="1" ht="18" customHeight="1">
      <c r="A30" s="8" t="s">
        <v>251</v>
      </c>
      <c r="B30" s="8" t="s">
        <v>252</v>
      </c>
      <c r="C30" s="8" t="s">
        <v>253</v>
      </c>
      <c r="D30" s="8" t="s">
        <v>241</v>
      </c>
      <c r="E30" s="8" t="s">
        <v>165</v>
      </c>
      <c r="F30" s="8">
        <v>68.099999999999994</v>
      </c>
      <c r="G30" s="8">
        <v>77.67</v>
      </c>
      <c r="H30" s="8">
        <v>76.67</v>
      </c>
      <c r="I30" s="8">
        <f t="shared" si="1"/>
        <v>74.399000000000001</v>
      </c>
      <c r="J30" s="8">
        <v>4</v>
      </c>
      <c r="K30" s="8"/>
      <c r="L30" s="8" t="s">
        <v>254</v>
      </c>
      <c r="M30" s="11"/>
    </row>
    <row r="31" spans="1:13" s="1" customFormat="1" ht="18" customHeight="1">
      <c r="A31" s="8" t="s">
        <v>238</v>
      </c>
      <c r="B31" s="8" t="s">
        <v>239</v>
      </c>
      <c r="C31" s="8" t="s">
        <v>240</v>
      </c>
      <c r="D31" s="8" t="s">
        <v>241</v>
      </c>
      <c r="E31" s="8" t="s">
        <v>165</v>
      </c>
      <c r="F31" s="8">
        <v>71.7</v>
      </c>
      <c r="G31" s="8">
        <v>74</v>
      </c>
      <c r="H31" s="8">
        <v>74</v>
      </c>
      <c r="I31" s="8">
        <f t="shared" si="1"/>
        <v>73.31</v>
      </c>
      <c r="J31" s="7">
        <v>5</v>
      </c>
      <c r="K31" s="8"/>
      <c r="L31" s="8" t="s">
        <v>242</v>
      </c>
      <c r="M31" s="11"/>
    </row>
    <row r="32" spans="1:13" s="1" customFormat="1" ht="18" customHeight="1">
      <c r="A32" s="8" t="s">
        <v>247</v>
      </c>
      <c r="B32" s="8" t="s">
        <v>248</v>
      </c>
      <c r="C32" s="8" t="s">
        <v>249</v>
      </c>
      <c r="D32" s="8" t="s">
        <v>241</v>
      </c>
      <c r="E32" s="8" t="s">
        <v>165</v>
      </c>
      <c r="F32" s="8">
        <v>69.599999999999994</v>
      </c>
      <c r="G32" s="8">
        <v>60</v>
      </c>
      <c r="H32" s="8">
        <v>67.67</v>
      </c>
      <c r="I32" s="8">
        <f t="shared" si="1"/>
        <v>65.947999999999993</v>
      </c>
      <c r="J32" s="8">
        <v>6</v>
      </c>
      <c r="K32" s="8"/>
      <c r="L32" s="8" t="s">
        <v>250</v>
      </c>
      <c r="M32" s="11"/>
    </row>
    <row r="33" spans="1:13" customFormat="1" ht="14.25">
      <c r="A33" s="13"/>
      <c r="B33" s="13"/>
      <c r="C33" s="13"/>
      <c r="D33" s="13"/>
      <c r="E33" s="13"/>
      <c r="F33" s="13"/>
      <c r="G33" s="13"/>
      <c r="H33" s="13"/>
      <c r="I33" s="8">
        <f t="shared" si="1"/>
        <v>0</v>
      </c>
      <c r="J33" s="13"/>
      <c r="K33" s="13"/>
      <c r="L33" s="13"/>
      <c r="M33" s="13"/>
    </row>
    <row r="34" spans="1:13" s="1" customFormat="1" ht="18" customHeight="1">
      <c r="A34" s="7" t="s">
        <v>171</v>
      </c>
      <c r="B34" s="7" t="s">
        <v>172</v>
      </c>
      <c r="C34" s="7" t="s">
        <v>173</v>
      </c>
      <c r="D34" s="8" t="s">
        <v>164</v>
      </c>
      <c r="E34" s="8" t="s">
        <v>165</v>
      </c>
      <c r="F34" s="7">
        <v>67.3</v>
      </c>
      <c r="G34" s="7">
        <v>92.33</v>
      </c>
      <c r="H34" s="7">
        <v>93</v>
      </c>
      <c r="I34" s="8">
        <f t="shared" si="1"/>
        <v>85.088999999999999</v>
      </c>
      <c r="J34" s="7">
        <v>1</v>
      </c>
      <c r="K34" s="7" t="s">
        <v>293</v>
      </c>
      <c r="L34" s="7" t="s">
        <v>174</v>
      </c>
      <c r="M34" s="7"/>
    </row>
    <row r="35" spans="1:13" s="1" customFormat="1" ht="18" customHeight="1">
      <c r="A35" s="8" t="s">
        <v>167</v>
      </c>
      <c r="B35" s="8" t="s">
        <v>168</v>
      </c>
      <c r="C35" s="8" t="s">
        <v>169</v>
      </c>
      <c r="D35" s="8" t="s">
        <v>164</v>
      </c>
      <c r="E35" s="8" t="s">
        <v>165</v>
      </c>
      <c r="F35" s="8">
        <v>71.7</v>
      </c>
      <c r="G35" s="8">
        <v>82</v>
      </c>
      <c r="H35" s="8">
        <v>84</v>
      </c>
      <c r="I35" s="8">
        <f t="shared" si="1"/>
        <v>79.709999999999994</v>
      </c>
      <c r="J35" s="8">
        <v>2</v>
      </c>
      <c r="K35" s="7" t="s">
        <v>293</v>
      </c>
      <c r="L35" s="8" t="s">
        <v>170</v>
      </c>
      <c r="M35" s="11"/>
    </row>
    <row r="36" spans="1:13" s="1" customFormat="1" ht="18" customHeight="1">
      <c r="A36" s="8" t="s">
        <v>161</v>
      </c>
      <c r="B36" s="8" t="s">
        <v>162</v>
      </c>
      <c r="C36" s="8" t="s">
        <v>163</v>
      </c>
      <c r="D36" s="8" t="s">
        <v>164</v>
      </c>
      <c r="E36" s="8" t="s">
        <v>165</v>
      </c>
      <c r="F36" s="8">
        <v>72</v>
      </c>
      <c r="G36" s="8">
        <v>77.67</v>
      </c>
      <c r="H36" s="8">
        <v>78.33</v>
      </c>
      <c r="I36" s="8">
        <f t="shared" si="1"/>
        <v>76.233000000000004</v>
      </c>
      <c r="J36" s="8">
        <v>3</v>
      </c>
      <c r="K36" s="8"/>
      <c r="L36" s="8" t="s">
        <v>166</v>
      </c>
      <c r="M36" s="11"/>
    </row>
    <row r="37" spans="1:13" customFormat="1" ht="14.25">
      <c r="A37" s="14"/>
      <c r="B37" s="14"/>
      <c r="C37" s="14"/>
      <c r="D37" s="14"/>
      <c r="E37" s="14"/>
      <c r="F37" s="14"/>
      <c r="G37" s="14"/>
      <c r="H37" s="14"/>
      <c r="I37" s="8">
        <f t="shared" si="1"/>
        <v>0</v>
      </c>
      <c r="J37" s="14"/>
      <c r="K37" s="14"/>
      <c r="L37" s="14"/>
      <c r="M37" s="14"/>
    </row>
    <row r="38" spans="1:13" s="1" customFormat="1" ht="18" customHeight="1">
      <c r="A38" s="8" t="s">
        <v>221</v>
      </c>
      <c r="B38" s="8" t="s">
        <v>222</v>
      </c>
      <c r="C38" s="8" t="s">
        <v>223</v>
      </c>
      <c r="D38" s="8" t="s">
        <v>203</v>
      </c>
      <c r="E38" s="8" t="s">
        <v>165</v>
      </c>
      <c r="F38" s="8">
        <v>67.3</v>
      </c>
      <c r="G38" s="8">
        <v>88</v>
      </c>
      <c r="H38" s="8">
        <v>92.33</v>
      </c>
      <c r="I38" s="8">
        <f t="shared" si="1"/>
        <v>83.522000000000006</v>
      </c>
      <c r="J38" s="8">
        <v>1</v>
      </c>
      <c r="K38" s="8" t="s">
        <v>293</v>
      </c>
      <c r="L38" s="8" t="s">
        <v>224</v>
      </c>
      <c r="M38" s="11"/>
    </row>
    <row r="39" spans="1:13" s="1" customFormat="1" ht="18" customHeight="1">
      <c r="A39" s="8" t="s">
        <v>205</v>
      </c>
      <c r="B39" s="8" t="s">
        <v>206</v>
      </c>
      <c r="C39" s="8" t="s">
        <v>207</v>
      </c>
      <c r="D39" s="8" t="s">
        <v>203</v>
      </c>
      <c r="E39" s="8" t="s">
        <v>165</v>
      </c>
      <c r="F39" s="8">
        <v>69.7</v>
      </c>
      <c r="G39" s="8">
        <v>84.33</v>
      </c>
      <c r="H39" s="8">
        <v>86.67</v>
      </c>
      <c r="I39" s="8">
        <f t="shared" si="1"/>
        <v>80.876999999999995</v>
      </c>
      <c r="J39" s="8">
        <v>2</v>
      </c>
      <c r="K39" s="8" t="s">
        <v>293</v>
      </c>
      <c r="L39" s="8" t="s">
        <v>208</v>
      </c>
      <c r="M39" s="11"/>
    </row>
    <row r="40" spans="1:13" s="1" customFormat="1" ht="18" customHeight="1">
      <c r="A40" s="8" t="s">
        <v>209</v>
      </c>
      <c r="B40" s="8" t="s">
        <v>210</v>
      </c>
      <c r="C40" s="8" t="s">
        <v>211</v>
      </c>
      <c r="D40" s="8" t="s">
        <v>203</v>
      </c>
      <c r="E40" s="8" t="s">
        <v>165</v>
      </c>
      <c r="F40" s="8">
        <v>68.099999999999994</v>
      </c>
      <c r="G40" s="8">
        <v>78</v>
      </c>
      <c r="H40" s="8">
        <v>74.67</v>
      </c>
      <c r="I40" s="8">
        <f t="shared" si="1"/>
        <v>73.697999999999993</v>
      </c>
      <c r="J40" s="8">
        <v>3</v>
      </c>
      <c r="K40" s="8" t="s">
        <v>293</v>
      </c>
      <c r="L40" s="8" t="s">
        <v>212</v>
      </c>
      <c r="M40" s="11"/>
    </row>
    <row r="41" spans="1:13" s="1" customFormat="1" ht="18" customHeight="1">
      <c r="A41" s="8" t="s">
        <v>200</v>
      </c>
      <c r="B41" s="8" t="s">
        <v>201</v>
      </c>
      <c r="C41" s="8" t="s">
        <v>202</v>
      </c>
      <c r="D41" s="8" t="s">
        <v>203</v>
      </c>
      <c r="E41" s="8" t="s">
        <v>165</v>
      </c>
      <c r="F41" s="8">
        <v>75.5</v>
      </c>
      <c r="G41" s="8">
        <v>68.33</v>
      </c>
      <c r="H41" s="8">
        <v>63</v>
      </c>
      <c r="I41" s="8">
        <f t="shared" si="1"/>
        <v>68.349000000000004</v>
      </c>
      <c r="J41" s="8">
        <v>4</v>
      </c>
      <c r="K41" s="8"/>
      <c r="L41" s="8" t="s">
        <v>204</v>
      </c>
      <c r="M41" s="11"/>
    </row>
    <row r="42" spans="1:13" s="1" customFormat="1" ht="18" customHeight="1">
      <c r="A42" s="8" t="s">
        <v>217</v>
      </c>
      <c r="B42" s="8" t="s">
        <v>218</v>
      </c>
      <c r="C42" s="8" t="s">
        <v>219</v>
      </c>
      <c r="D42" s="8" t="s">
        <v>203</v>
      </c>
      <c r="E42" s="8" t="s">
        <v>165</v>
      </c>
      <c r="F42" s="8">
        <v>67.400000000000006</v>
      </c>
      <c r="G42" s="8">
        <v>64.33</v>
      </c>
      <c r="H42" s="8">
        <v>70</v>
      </c>
      <c r="I42" s="8">
        <f t="shared" si="1"/>
        <v>67.519000000000005</v>
      </c>
      <c r="J42" s="8">
        <v>5</v>
      </c>
      <c r="K42" s="8"/>
      <c r="L42" s="8" t="s">
        <v>220</v>
      </c>
      <c r="M42" s="11"/>
    </row>
    <row r="43" spans="1:13" s="1" customFormat="1" ht="18" customHeight="1">
      <c r="A43" s="8" t="s">
        <v>213</v>
      </c>
      <c r="B43" s="8" t="s">
        <v>214</v>
      </c>
      <c r="C43" s="8" t="s">
        <v>215</v>
      </c>
      <c r="D43" s="8" t="s">
        <v>203</v>
      </c>
      <c r="E43" s="8" t="s">
        <v>165</v>
      </c>
      <c r="F43" s="8">
        <v>67.400000000000006</v>
      </c>
      <c r="G43" s="8">
        <v>63</v>
      </c>
      <c r="H43" s="8">
        <v>69.33</v>
      </c>
      <c r="I43" s="8">
        <f t="shared" si="1"/>
        <v>66.852000000000004</v>
      </c>
      <c r="J43" s="8">
        <v>6</v>
      </c>
      <c r="K43" s="8"/>
      <c r="L43" s="8" t="s">
        <v>216</v>
      </c>
      <c r="M43" s="11"/>
    </row>
    <row r="44" spans="1:13" customFormat="1" ht="14.25">
      <c r="A44" s="13"/>
      <c r="B44" s="13"/>
      <c r="C44" s="13"/>
      <c r="D44" s="13"/>
      <c r="E44" s="13"/>
      <c r="F44" s="13"/>
      <c r="G44" s="13"/>
      <c r="H44" s="13"/>
      <c r="I44" s="8">
        <f t="shared" si="1"/>
        <v>0</v>
      </c>
      <c r="J44" s="13"/>
      <c r="K44" s="13"/>
      <c r="L44" s="13"/>
      <c r="M44" s="13"/>
    </row>
    <row r="45" spans="1:13" s="1" customFormat="1" ht="18" customHeight="1">
      <c r="A45" s="8" t="s">
        <v>267</v>
      </c>
      <c r="B45" s="8" t="s">
        <v>268</v>
      </c>
      <c r="C45" s="8" t="s">
        <v>269</v>
      </c>
      <c r="D45" s="8" t="s">
        <v>265</v>
      </c>
      <c r="E45" s="8" t="s">
        <v>165</v>
      </c>
      <c r="F45" s="8">
        <v>69.7</v>
      </c>
      <c r="G45" s="8">
        <v>93.33</v>
      </c>
      <c r="H45" s="8">
        <v>94.33</v>
      </c>
      <c r="I45" s="8">
        <f t="shared" si="1"/>
        <v>86.641000000000005</v>
      </c>
      <c r="J45" s="8">
        <v>1</v>
      </c>
      <c r="K45" s="8" t="s">
        <v>293</v>
      </c>
      <c r="L45" s="8" t="s">
        <v>270</v>
      </c>
      <c r="M45" s="11"/>
    </row>
    <row r="46" spans="1:13" s="1" customFormat="1" ht="18" customHeight="1">
      <c r="A46" s="8" t="s">
        <v>271</v>
      </c>
      <c r="B46" s="8" t="s">
        <v>272</v>
      </c>
      <c r="C46" s="8" t="s">
        <v>273</v>
      </c>
      <c r="D46" s="8" t="s">
        <v>265</v>
      </c>
      <c r="E46" s="8" t="s">
        <v>165</v>
      </c>
      <c r="F46" s="8">
        <v>67.8</v>
      </c>
      <c r="G46" s="8">
        <v>80.67</v>
      </c>
      <c r="H46" s="8">
        <v>82.67</v>
      </c>
      <c r="I46" s="8">
        <f t="shared" si="1"/>
        <v>77.608999999999995</v>
      </c>
      <c r="J46" s="8">
        <v>2</v>
      </c>
      <c r="K46" s="8" t="s">
        <v>293</v>
      </c>
      <c r="L46" s="8" t="s">
        <v>274</v>
      </c>
      <c r="M46" s="11"/>
    </row>
    <row r="47" spans="1:13" s="1" customFormat="1" ht="18" customHeight="1">
      <c r="A47" s="8" t="s">
        <v>262</v>
      </c>
      <c r="B47" s="8" t="s">
        <v>263</v>
      </c>
      <c r="C47" s="8" t="s">
        <v>264</v>
      </c>
      <c r="D47" s="8" t="s">
        <v>265</v>
      </c>
      <c r="E47" s="8" t="s">
        <v>165</v>
      </c>
      <c r="F47" s="8">
        <v>75.5</v>
      </c>
      <c r="G47" s="8">
        <v>0</v>
      </c>
      <c r="H47" s="8">
        <v>0</v>
      </c>
      <c r="I47" s="8">
        <f t="shared" si="1"/>
        <v>22.65</v>
      </c>
      <c r="J47" s="8"/>
      <c r="K47" s="8"/>
      <c r="L47" s="8" t="s">
        <v>266</v>
      </c>
      <c r="M47" s="11"/>
    </row>
    <row r="49" spans="1:12" s="1" customFormat="1" ht="18" customHeight="1">
      <c r="A49" s="8" t="s">
        <v>109</v>
      </c>
      <c r="B49" s="8" t="s">
        <v>110</v>
      </c>
      <c r="C49" s="8" t="s">
        <v>111</v>
      </c>
      <c r="D49" s="8" t="s">
        <v>13</v>
      </c>
      <c r="E49" s="8" t="s">
        <v>112</v>
      </c>
      <c r="F49" s="8">
        <v>77.5</v>
      </c>
      <c r="G49" s="8">
        <v>92.6</v>
      </c>
      <c r="H49" s="8">
        <v>90.4</v>
      </c>
      <c r="I49" s="8">
        <f t="shared" ref="I49:I64" si="2">F49*0.3+G49*0.3+H49*0.4</f>
        <v>87.19</v>
      </c>
      <c r="J49" s="8">
        <v>1</v>
      </c>
      <c r="K49" s="8" t="s">
        <v>293</v>
      </c>
      <c r="L49" s="8" t="s">
        <v>113</v>
      </c>
    </row>
    <row r="50" spans="1:12" s="1" customFormat="1" ht="18" customHeight="1">
      <c r="A50" s="8" t="s">
        <v>114</v>
      </c>
      <c r="B50" s="8" t="s">
        <v>115</v>
      </c>
      <c r="C50" s="8" t="s">
        <v>116</v>
      </c>
      <c r="D50" s="8" t="s">
        <v>13</v>
      </c>
      <c r="E50" s="8" t="s">
        <v>112</v>
      </c>
      <c r="F50" s="8">
        <v>71.3</v>
      </c>
      <c r="G50" s="8">
        <v>86.4</v>
      </c>
      <c r="H50" s="8">
        <v>86</v>
      </c>
      <c r="I50" s="8">
        <f t="shared" si="2"/>
        <v>81.709999999999994</v>
      </c>
      <c r="J50" s="8">
        <v>2</v>
      </c>
      <c r="K50" s="8" t="s">
        <v>293</v>
      </c>
      <c r="L50" s="8" t="s">
        <v>117</v>
      </c>
    </row>
    <row r="51" spans="1:12" s="1" customFormat="1" ht="18" customHeight="1">
      <c r="A51" s="8" t="s">
        <v>130</v>
      </c>
      <c r="B51" s="8" t="s">
        <v>131</v>
      </c>
      <c r="C51" s="8" t="s">
        <v>132</v>
      </c>
      <c r="D51" s="8" t="s">
        <v>13</v>
      </c>
      <c r="E51" s="8" t="s">
        <v>112</v>
      </c>
      <c r="F51" s="8">
        <v>57.5</v>
      </c>
      <c r="G51" s="8">
        <v>89.2</v>
      </c>
      <c r="H51" s="8">
        <v>91.6</v>
      </c>
      <c r="I51" s="8">
        <f t="shared" si="2"/>
        <v>80.650000000000006</v>
      </c>
      <c r="J51" s="8">
        <v>3</v>
      </c>
      <c r="K51" s="8" t="s">
        <v>293</v>
      </c>
      <c r="L51" s="8" t="s">
        <v>133</v>
      </c>
    </row>
    <row r="52" spans="1:12" s="1" customFormat="1" ht="18" customHeight="1">
      <c r="A52" s="8" t="s">
        <v>122</v>
      </c>
      <c r="B52" s="8" t="s">
        <v>123</v>
      </c>
      <c r="C52" s="8" t="s">
        <v>124</v>
      </c>
      <c r="D52" s="8" t="s">
        <v>13</v>
      </c>
      <c r="E52" s="8" t="s">
        <v>112</v>
      </c>
      <c r="F52" s="8">
        <v>60.9</v>
      </c>
      <c r="G52" s="8">
        <v>87.4</v>
      </c>
      <c r="H52" s="8">
        <v>87.2</v>
      </c>
      <c r="I52" s="8">
        <f t="shared" si="2"/>
        <v>79.37</v>
      </c>
      <c r="J52" s="8">
        <v>4</v>
      </c>
      <c r="K52" s="8"/>
      <c r="L52" s="8" t="s">
        <v>125</v>
      </c>
    </row>
    <row r="53" spans="1:12" s="1" customFormat="1" ht="18" customHeight="1">
      <c r="A53" s="8" t="s">
        <v>126</v>
      </c>
      <c r="B53" s="8" t="s">
        <v>127</v>
      </c>
      <c r="C53" s="8" t="s">
        <v>128</v>
      </c>
      <c r="D53" s="8" t="s">
        <v>13</v>
      </c>
      <c r="E53" s="8" t="s">
        <v>112</v>
      </c>
      <c r="F53" s="8">
        <v>58.6</v>
      </c>
      <c r="G53" s="8">
        <v>86</v>
      </c>
      <c r="H53" s="8">
        <v>84.4</v>
      </c>
      <c r="I53" s="8">
        <f t="shared" si="2"/>
        <v>77.14</v>
      </c>
      <c r="J53" s="8">
        <v>5</v>
      </c>
      <c r="K53" s="8"/>
      <c r="L53" s="8" t="s">
        <v>129</v>
      </c>
    </row>
    <row r="54" spans="1:12" s="1" customFormat="1" ht="18" customHeight="1">
      <c r="A54" s="8" t="s">
        <v>118</v>
      </c>
      <c r="B54" s="8" t="s">
        <v>119</v>
      </c>
      <c r="C54" s="8" t="s">
        <v>120</v>
      </c>
      <c r="D54" s="8" t="s">
        <v>13</v>
      </c>
      <c r="E54" s="8" t="s">
        <v>112</v>
      </c>
      <c r="F54" s="8">
        <v>69.400000000000006</v>
      </c>
      <c r="G54" s="8">
        <v>0</v>
      </c>
      <c r="H54" s="8">
        <v>0</v>
      </c>
      <c r="I54" s="8">
        <f t="shared" si="2"/>
        <v>20.82</v>
      </c>
      <c r="J54" s="8"/>
      <c r="K54" s="8"/>
      <c r="L54" s="8" t="s">
        <v>121</v>
      </c>
    </row>
    <row r="55" spans="1:12" customFormat="1" ht="14.25">
      <c r="A55" s="13"/>
      <c r="B55" s="13"/>
      <c r="C55" s="13"/>
      <c r="D55" s="13"/>
      <c r="E55" s="13"/>
      <c r="F55" s="13"/>
      <c r="G55" s="13"/>
      <c r="H55" s="13"/>
      <c r="I55" s="8">
        <f t="shared" si="2"/>
        <v>0</v>
      </c>
      <c r="J55" s="13"/>
      <c r="K55" s="13"/>
      <c r="L55" s="13"/>
    </row>
    <row r="56" spans="1:12" s="1" customFormat="1" ht="18" customHeight="1">
      <c r="A56" s="8" t="s">
        <v>24</v>
      </c>
      <c r="B56" s="8" t="s">
        <v>25</v>
      </c>
      <c r="C56" s="8" t="s">
        <v>26</v>
      </c>
      <c r="D56" s="8" t="s">
        <v>13</v>
      </c>
      <c r="E56" s="8" t="s">
        <v>27</v>
      </c>
      <c r="F56" s="8">
        <v>71.5</v>
      </c>
      <c r="G56" s="8">
        <v>89.4</v>
      </c>
      <c r="H56" s="8">
        <v>87.8</v>
      </c>
      <c r="I56" s="8">
        <f t="shared" si="2"/>
        <v>83.39</v>
      </c>
      <c r="J56" s="8">
        <v>1</v>
      </c>
      <c r="K56" s="8" t="s">
        <v>293</v>
      </c>
      <c r="L56" s="8" t="s">
        <v>28</v>
      </c>
    </row>
    <row r="57" spans="1:12" s="1" customFormat="1" ht="18" customHeight="1">
      <c r="A57" s="8" t="s">
        <v>29</v>
      </c>
      <c r="B57" s="8" t="s">
        <v>30</v>
      </c>
      <c r="C57" s="8" t="s">
        <v>31</v>
      </c>
      <c r="D57" s="8" t="s">
        <v>13</v>
      </c>
      <c r="E57" s="8" t="s">
        <v>27</v>
      </c>
      <c r="F57" s="8">
        <v>61.8</v>
      </c>
      <c r="G57" s="8">
        <v>88.4</v>
      </c>
      <c r="H57" s="8">
        <v>89</v>
      </c>
      <c r="I57" s="8">
        <f t="shared" si="2"/>
        <v>80.66</v>
      </c>
      <c r="J57" s="8">
        <v>2</v>
      </c>
      <c r="K57" s="8" t="s">
        <v>293</v>
      </c>
      <c r="L57" s="8" t="s">
        <v>32</v>
      </c>
    </row>
    <row r="58" spans="1:12" s="1" customFormat="1" ht="18" customHeight="1">
      <c r="A58" s="8" t="s">
        <v>33</v>
      </c>
      <c r="B58" s="8" t="s">
        <v>34</v>
      </c>
      <c r="C58" s="8" t="s">
        <v>35</v>
      </c>
      <c r="D58" s="8" t="s">
        <v>13</v>
      </c>
      <c r="E58" s="8" t="s">
        <v>27</v>
      </c>
      <c r="F58" s="8">
        <v>60.9</v>
      </c>
      <c r="G58" s="8">
        <v>87.2</v>
      </c>
      <c r="H58" s="8">
        <v>85.6</v>
      </c>
      <c r="I58" s="8">
        <f t="shared" si="2"/>
        <v>78.67</v>
      </c>
      <c r="J58" s="8">
        <v>3</v>
      </c>
      <c r="K58" s="8" t="s">
        <v>293</v>
      </c>
      <c r="L58" s="8" t="s">
        <v>36</v>
      </c>
    </row>
    <row r="59" spans="1:12" s="1" customFormat="1" ht="18" customHeight="1">
      <c r="A59" s="8" t="s">
        <v>41</v>
      </c>
      <c r="B59" s="8" t="s">
        <v>42</v>
      </c>
      <c r="C59" s="8" t="s">
        <v>43</v>
      </c>
      <c r="D59" s="8" t="s">
        <v>13</v>
      </c>
      <c r="E59" s="8" t="s">
        <v>27</v>
      </c>
      <c r="F59" s="8">
        <v>55.9</v>
      </c>
      <c r="G59" s="8">
        <v>88</v>
      </c>
      <c r="H59" s="8">
        <v>83.4</v>
      </c>
      <c r="I59" s="8">
        <f t="shared" si="2"/>
        <v>76.53</v>
      </c>
      <c r="J59" s="8">
        <v>4</v>
      </c>
      <c r="K59" s="8"/>
      <c r="L59" s="8" t="s">
        <v>44</v>
      </c>
    </row>
    <row r="60" spans="1:12" s="1" customFormat="1" ht="18" customHeight="1">
      <c r="A60" s="8" t="s">
        <v>37</v>
      </c>
      <c r="B60" s="8" t="s">
        <v>38</v>
      </c>
      <c r="C60" s="8" t="s">
        <v>39</v>
      </c>
      <c r="D60" s="8" t="s">
        <v>13</v>
      </c>
      <c r="E60" s="8" t="s">
        <v>27</v>
      </c>
      <c r="F60" s="8">
        <v>57.1</v>
      </c>
      <c r="G60" s="8">
        <v>82.6</v>
      </c>
      <c r="H60" s="8">
        <v>83.8</v>
      </c>
      <c r="I60" s="8">
        <f t="shared" si="2"/>
        <v>75.430000000000007</v>
      </c>
      <c r="J60" s="8">
        <v>5</v>
      </c>
      <c r="K60" s="8"/>
      <c r="L60" s="8" t="s">
        <v>40</v>
      </c>
    </row>
    <row r="61" spans="1:12" customFormat="1" ht="14.25">
      <c r="A61" s="13"/>
      <c r="B61" s="13"/>
      <c r="C61" s="13"/>
      <c r="D61" s="13"/>
      <c r="E61" s="13"/>
      <c r="F61" s="13"/>
      <c r="G61" s="13"/>
      <c r="H61" s="13"/>
      <c r="I61" s="8">
        <f t="shared" si="2"/>
        <v>0</v>
      </c>
      <c r="J61" s="13"/>
      <c r="K61" s="13"/>
      <c r="L61" s="13"/>
    </row>
    <row r="62" spans="1:12" s="1" customFormat="1" ht="18" customHeight="1">
      <c r="A62" s="8" t="s">
        <v>45</v>
      </c>
      <c r="B62" s="8" t="s">
        <v>46</v>
      </c>
      <c r="C62" s="8" t="s">
        <v>47</v>
      </c>
      <c r="D62" s="8" t="s">
        <v>13</v>
      </c>
      <c r="E62" s="8" t="s">
        <v>48</v>
      </c>
      <c r="F62" s="8">
        <v>68.900000000000006</v>
      </c>
      <c r="G62" s="8">
        <v>85.2</v>
      </c>
      <c r="H62" s="8">
        <v>88.6</v>
      </c>
      <c r="I62" s="8">
        <f t="shared" si="2"/>
        <v>81.67</v>
      </c>
      <c r="J62" s="8">
        <v>1</v>
      </c>
      <c r="K62" s="8" t="s">
        <v>293</v>
      </c>
      <c r="L62" s="8" t="s">
        <v>49</v>
      </c>
    </row>
    <row r="63" spans="1:12" s="1" customFormat="1" ht="18" customHeight="1">
      <c r="A63" s="8" t="s">
        <v>50</v>
      </c>
      <c r="B63" s="8" t="s">
        <v>51</v>
      </c>
      <c r="C63" s="8" t="s">
        <v>52</v>
      </c>
      <c r="D63" s="8" t="s">
        <v>13</v>
      </c>
      <c r="E63" s="8" t="s">
        <v>48</v>
      </c>
      <c r="F63" s="8">
        <v>66.900000000000006</v>
      </c>
      <c r="G63" s="8">
        <v>84.4</v>
      </c>
      <c r="H63" s="8">
        <v>90.4</v>
      </c>
      <c r="I63" s="8">
        <f t="shared" si="2"/>
        <v>81.55</v>
      </c>
      <c r="J63" s="8">
        <v>2</v>
      </c>
      <c r="K63" s="8" t="s">
        <v>293</v>
      </c>
      <c r="L63" s="8" t="s">
        <v>53</v>
      </c>
    </row>
    <row r="64" spans="1:12" s="1" customFormat="1" ht="18" customHeight="1">
      <c r="A64" s="8" t="s">
        <v>54</v>
      </c>
      <c r="B64" s="8" t="s">
        <v>55</v>
      </c>
      <c r="C64" s="8" t="s">
        <v>56</v>
      </c>
      <c r="D64" s="8" t="s">
        <v>13</v>
      </c>
      <c r="E64" s="8" t="s">
        <v>48</v>
      </c>
      <c r="F64" s="8">
        <v>66.099999999999994</v>
      </c>
      <c r="G64" s="8">
        <v>86.2</v>
      </c>
      <c r="H64" s="8">
        <v>87.6</v>
      </c>
      <c r="I64" s="8">
        <f t="shared" si="2"/>
        <v>80.73</v>
      </c>
      <c r="J64" s="8">
        <v>3</v>
      </c>
      <c r="K64" s="8"/>
      <c r="L64" s="8" t="s">
        <v>57</v>
      </c>
    </row>
    <row r="66" spans="1:12" s="1" customFormat="1" ht="18" customHeight="1">
      <c r="A66" s="8" t="s">
        <v>96</v>
      </c>
      <c r="B66" s="8" t="s">
        <v>97</v>
      </c>
      <c r="C66" s="8" t="s">
        <v>98</v>
      </c>
      <c r="D66" s="8" t="s">
        <v>13</v>
      </c>
      <c r="E66" s="8" t="s">
        <v>86</v>
      </c>
      <c r="F66" s="8">
        <v>71</v>
      </c>
      <c r="G66" s="8">
        <v>88.2</v>
      </c>
      <c r="H66" s="8">
        <v>92</v>
      </c>
      <c r="I66" s="8">
        <f t="shared" ref="I66:I82" si="3">F66*0.3+G66*0.3+H66*0.4</f>
        <v>84.56</v>
      </c>
      <c r="J66" s="8">
        <v>1</v>
      </c>
      <c r="K66" s="8" t="s">
        <v>293</v>
      </c>
      <c r="L66" s="8" t="s">
        <v>99</v>
      </c>
    </row>
    <row r="67" spans="1:12" s="1" customFormat="1" ht="18" customHeight="1">
      <c r="A67" s="8" t="s">
        <v>83</v>
      </c>
      <c r="B67" s="8" t="s">
        <v>84</v>
      </c>
      <c r="C67" s="8" t="s">
        <v>85</v>
      </c>
      <c r="D67" s="8" t="s">
        <v>13</v>
      </c>
      <c r="E67" s="8" t="s">
        <v>86</v>
      </c>
      <c r="F67" s="8">
        <v>75.099999999999994</v>
      </c>
      <c r="G67" s="8">
        <v>90.8</v>
      </c>
      <c r="H67" s="8">
        <v>86.2</v>
      </c>
      <c r="I67" s="8">
        <f t="shared" si="3"/>
        <v>84.25</v>
      </c>
      <c r="J67" s="8">
        <v>2</v>
      </c>
      <c r="K67" s="8" t="s">
        <v>293</v>
      </c>
      <c r="L67" s="8" t="s">
        <v>87</v>
      </c>
    </row>
    <row r="68" spans="1:12" s="1" customFormat="1" ht="18" customHeight="1">
      <c r="A68" s="8" t="s">
        <v>92</v>
      </c>
      <c r="B68" s="8" t="s">
        <v>93</v>
      </c>
      <c r="C68" s="8" t="s">
        <v>94</v>
      </c>
      <c r="D68" s="8" t="s">
        <v>13</v>
      </c>
      <c r="E68" s="8" t="s">
        <v>86</v>
      </c>
      <c r="F68" s="8">
        <v>72.5</v>
      </c>
      <c r="G68" s="8">
        <v>85.8</v>
      </c>
      <c r="H68" s="8">
        <v>87.6</v>
      </c>
      <c r="I68" s="8">
        <f t="shared" si="3"/>
        <v>82.53</v>
      </c>
      <c r="J68" s="8">
        <v>3</v>
      </c>
      <c r="K68" s="8" t="s">
        <v>293</v>
      </c>
      <c r="L68" s="8" t="s">
        <v>95</v>
      </c>
    </row>
    <row r="69" spans="1:12" s="1" customFormat="1" ht="18" customHeight="1">
      <c r="A69" s="8" t="s">
        <v>100</v>
      </c>
      <c r="B69" s="8" t="s">
        <v>101</v>
      </c>
      <c r="C69" s="8" t="s">
        <v>102</v>
      </c>
      <c r="D69" s="8" t="s">
        <v>13</v>
      </c>
      <c r="E69" s="8" t="s">
        <v>86</v>
      </c>
      <c r="F69" s="8">
        <v>69.900000000000006</v>
      </c>
      <c r="G69" s="8">
        <v>86.4</v>
      </c>
      <c r="H69" s="8">
        <v>87</v>
      </c>
      <c r="I69" s="8">
        <f t="shared" si="3"/>
        <v>81.69</v>
      </c>
      <c r="J69" s="8">
        <v>4</v>
      </c>
      <c r="K69" s="8"/>
      <c r="L69" s="8" t="s">
        <v>103</v>
      </c>
    </row>
    <row r="70" spans="1:12" s="1" customFormat="1" ht="18" customHeight="1">
      <c r="A70" s="8" t="s">
        <v>88</v>
      </c>
      <c r="B70" s="8" t="s">
        <v>89</v>
      </c>
      <c r="C70" s="8" t="s">
        <v>90</v>
      </c>
      <c r="D70" s="8" t="s">
        <v>13</v>
      </c>
      <c r="E70" s="8" t="s">
        <v>86</v>
      </c>
      <c r="F70" s="8">
        <v>73.599999999999994</v>
      </c>
      <c r="G70" s="8">
        <v>83.4</v>
      </c>
      <c r="H70" s="8">
        <v>84</v>
      </c>
      <c r="I70" s="8">
        <f t="shared" si="3"/>
        <v>80.7</v>
      </c>
      <c r="J70" s="8">
        <v>5</v>
      </c>
      <c r="K70" s="8"/>
      <c r="L70" s="8" t="s">
        <v>91</v>
      </c>
    </row>
    <row r="71" spans="1:12" s="1" customFormat="1" ht="18" customHeight="1">
      <c r="A71" s="11" t="s">
        <v>104</v>
      </c>
      <c r="B71" s="11" t="s">
        <v>105</v>
      </c>
      <c r="C71" s="11" t="s">
        <v>106</v>
      </c>
      <c r="D71" s="8" t="s">
        <v>13</v>
      </c>
      <c r="E71" s="8" t="s">
        <v>86</v>
      </c>
      <c r="F71" s="7">
        <v>62.2</v>
      </c>
      <c r="G71" s="7">
        <v>82.2</v>
      </c>
      <c r="H71" s="7">
        <v>80.599999999999994</v>
      </c>
      <c r="I71" s="8">
        <f t="shared" si="3"/>
        <v>75.56</v>
      </c>
      <c r="J71" s="8">
        <v>6</v>
      </c>
      <c r="K71" s="7"/>
      <c r="L71" s="11" t="s">
        <v>107</v>
      </c>
    </row>
    <row r="72" spans="1:12" customFormat="1" ht="14.25">
      <c r="A72" s="13"/>
      <c r="B72" s="13"/>
      <c r="C72" s="13"/>
      <c r="D72" s="13"/>
      <c r="E72" s="13"/>
      <c r="F72" s="13"/>
      <c r="G72" s="13"/>
      <c r="H72" s="13"/>
      <c r="I72" s="8">
        <f t="shared" si="3"/>
        <v>0</v>
      </c>
      <c r="J72" s="13"/>
      <c r="K72" s="13"/>
      <c r="L72" s="13"/>
    </row>
    <row r="73" spans="1:12" s="1" customFormat="1" ht="18" customHeight="1">
      <c r="A73" s="8" t="s">
        <v>63</v>
      </c>
      <c r="B73" s="8" t="s">
        <v>64</v>
      </c>
      <c r="C73" s="8" t="s">
        <v>65</v>
      </c>
      <c r="D73" s="8" t="s">
        <v>13</v>
      </c>
      <c r="E73" s="8" t="s">
        <v>61</v>
      </c>
      <c r="F73" s="8">
        <v>71.900000000000006</v>
      </c>
      <c r="G73" s="8">
        <v>86.4</v>
      </c>
      <c r="H73" s="8">
        <v>88.6</v>
      </c>
      <c r="I73" s="8">
        <f t="shared" si="3"/>
        <v>82.93</v>
      </c>
      <c r="J73" s="8">
        <v>1</v>
      </c>
      <c r="K73" s="8" t="s">
        <v>293</v>
      </c>
      <c r="L73" s="8" t="s">
        <v>66</v>
      </c>
    </row>
    <row r="74" spans="1:12" s="1" customFormat="1" ht="18" customHeight="1">
      <c r="A74" s="8" t="s">
        <v>67</v>
      </c>
      <c r="B74" s="8" t="s">
        <v>68</v>
      </c>
      <c r="C74" s="8" t="s">
        <v>69</v>
      </c>
      <c r="D74" s="8" t="s">
        <v>13</v>
      </c>
      <c r="E74" s="8" t="s">
        <v>61</v>
      </c>
      <c r="F74" s="8">
        <v>70</v>
      </c>
      <c r="G74" s="8">
        <v>86.4</v>
      </c>
      <c r="H74" s="8">
        <v>87.6</v>
      </c>
      <c r="I74" s="8">
        <f t="shared" si="3"/>
        <v>81.96</v>
      </c>
      <c r="J74" s="8">
        <v>2</v>
      </c>
      <c r="K74" s="8" t="s">
        <v>293</v>
      </c>
      <c r="L74" s="8" t="s">
        <v>70</v>
      </c>
    </row>
    <row r="75" spans="1:12" s="1" customFormat="1" ht="18" customHeight="1">
      <c r="A75" s="8" t="s">
        <v>75</v>
      </c>
      <c r="B75" s="8" t="s">
        <v>76</v>
      </c>
      <c r="C75" s="8" t="s">
        <v>77</v>
      </c>
      <c r="D75" s="8" t="s">
        <v>13</v>
      </c>
      <c r="E75" s="8" t="s">
        <v>61</v>
      </c>
      <c r="F75" s="8">
        <v>65.900000000000006</v>
      </c>
      <c r="G75" s="8">
        <v>88.2</v>
      </c>
      <c r="H75" s="8">
        <v>88.6</v>
      </c>
      <c r="I75" s="8">
        <f t="shared" si="3"/>
        <v>81.67</v>
      </c>
      <c r="J75" s="8">
        <v>3</v>
      </c>
      <c r="K75" s="8" t="s">
        <v>293</v>
      </c>
      <c r="L75" s="8" t="s">
        <v>78</v>
      </c>
    </row>
    <row r="76" spans="1:12" s="1" customFormat="1" ht="18" customHeight="1">
      <c r="A76" s="8" t="s">
        <v>71</v>
      </c>
      <c r="B76" s="8" t="s">
        <v>72</v>
      </c>
      <c r="C76" s="8" t="s">
        <v>73</v>
      </c>
      <c r="D76" s="8" t="s">
        <v>13</v>
      </c>
      <c r="E76" s="8" t="s">
        <v>61</v>
      </c>
      <c r="F76" s="8">
        <v>68.2</v>
      </c>
      <c r="G76" s="8">
        <v>82.2</v>
      </c>
      <c r="H76" s="8">
        <v>85.4</v>
      </c>
      <c r="I76" s="8">
        <f t="shared" si="3"/>
        <v>79.28</v>
      </c>
      <c r="J76" s="8">
        <v>4</v>
      </c>
      <c r="K76" s="8"/>
      <c r="L76" s="8" t="s">
        <v>74</v>
      </c>
    </row>
    <row r="77" spans="1:12" s="1" customFormat="1" ht="18" customHeight="1">
      <c r="A77" s="8" t="s">
        <v>79</v>
      </c>
      <c r="B77" s="8" t="s">
        <v>80</v>
      </c>
      <c r="C77" s="8" t="s">
        <v>81</v>
      </c>
      <c r="D77" s="8" t="s">
        <v>13</v>
      </c>
      <c r="E77" s="8" t="s">
        <v>61</v>
      </c>
      <c r="F77" s="8">
        <v>64.3</v>
      </c>
      <c r="G77" s="8">
        <v>84.4</v>
      </c>
      <c r="H77" s="8">
        <v>84.6</v>
      </c>
      <c r="I77" s="8">
        <f t="shared" si="3"/>
        <v>78.45</v>
      </c>
      <c r="J77" s="8">
        <v>5</v>
      </c>
      <c r="K77" s="8"/>
      <c r="L77" s="8" t="s">
        <v>82</v>
      </c>
    </row>
    <row r="78" spans="1:12" s="1" customFormat="1" ht="18" customHeight="1">
      <c r="A78" s="8" t="s">
        <v>58</v>
      </c>
      <c r="B78" s="8" t="s">
        <v>59</v>
      </c>
      <c r="C78" s="8" t="s">
        <v>60</v>
      </c>
      <c r="D78" s="8" t="s">
        <v>13</v>
      </c>
      <c r="E78" s="8" t="s">
        <v>61</v>
      </c>
      <c r="F78" s="8">
        <v>76</v>
      </c>
      <c r="G78" s="8">
        <v>79.2</v>
      </c>
      <c r="H78" s="8">
        <v>78.8</v>
      </c>
      <c r="I78" s="8">
        <f t="shared" si="3"/>
        <v>78.08</v>
      </c>
      <c r="J78" s="8">
        <v>6</v>
      </c>
      <c r="K78" s="8"/>
      <c r="L78" s="8" t="s">
        <v>62</v>
      </c>
    </row>
    <row r="79" spans="1:12" customFormat="1" ht="14.25">
      <c r="A79" s="13"/>
      <c r="B79" s="13"/>
      <c r="C79" s="13"/>
      <c r="D79" s="13"/>
      <c r="E79" s="13"/>
      <c r="F79" s="13"/>
      <c r="G79" s="13"/>
      <c r="H79" s="13"/>
      <c r="I79" s="8">
        <f t="shared" si="3"/>
        <v>0</v>
      </c>
      <c r="J79" s="13"/>
      <c r="K79" s="13"/>
      <c r="L79" s="13"/>
    </row>
    <row r="80" spans="1:12" s="1" customFormat="1" ht="18" customHeight="1">
      <c r="A80" s="8" t="s">
        <v>16</v>
      </c>
      <c r="B80" s="8" t="s">
        <v>17</v>
      </c>
      <c r="C80" s="8" t="s">
        <v>18</v>
      </c>
      <c r="D80" s="8" t="s">
        <v>13</v>
      </c>
      <c r="E80" s="8" t="s">
        <v>14</v>
      </c>
      <c r="F80" s="8">
        <v>70.099999999999994</v>
      </c>
      <c r="G80" s="8">
        <v>91</v>
      </c>
      <c r="H80" s="8">
        <v>92.2</v>
      </c>
      <c r="I80" s="8">
        <f t="shared" si="3"/>
        <v>85.21</v>
      </c>
      <c r="J80" s="8">
        <v>1</v>
      </c>
      <c r="K80" s="8" t="s">
        <v>293</v>
      </c>
      <c r="L80" s="8" t="s">
        <v>19</v>
      </c>
    </row>
    <row r="81" spans="1:12" s="1" customFormat="1" ht="18" customHeight="1">
      <c r="A81" s="8" t="s">
        <v>10</v>
      </c>
      <c r="B81" s="8" t="s">
        <v>11</v>
      </c>
      <c r="C81" s="8" t="s">
        <v>12</v>
      </c>
      <c r="D81" s="8" t="s">
        <v>13</v>
      </c>
      <c r="E81" s="8" t="s">
        <v>14</v>
      </c>
      <c r="F81" s="8">
        <v>74.400000000000006</v>
      </c>
      <c r="G81" s="8">
        <v>89</v>
      </c>
      <c r="H81" s="8">
        <v>90.4</v>
      </c>
      <c r="I81" s="8">
        <f t="shared" si="3"/>
        <v>85.18</v>
      </c>
      <c r="J81" s="8">
        <v>2</v>
      </c>
      <c r="K81" s="8" t="s">
        <v>293</v>
      </c>
      <c r="L81" s="8" t="s">
        <v>15</v>
      </c>
    </row>
    <row r="82" spans="1:12" s="1" customFormat="1" ht="18" customHeight="1">
      <c r="A82" s="8" t="s">
        <v>20</v>
      </c>
      <c r="B82" s="8" t="s">
        <v>21</v>
      </c>
      <c r="C82" s="8" t="s">
        <v>22</v>
      </c>
      <c r="D82" s="8" t="s">
        <v>13</v>
      </c>
      <c r="E82" s="8" t="s">
        <v>14</v>
      </c>
      <c r="F82" s="8">
        <v>65</v>
      </c>
      <c r="G82" s="8">
        <v>84.8</v>
      </c>
      <c r="H82" s="8">
        <v>87.8</v>
      </c>
      <c r="I82" s="8">
        <f t="shared" si="3"/>
        <v>80.06</v>
      </c>
      <c r="J82" s="8">
        <v>3</v>
      </c>
      <c r="K82" s="8"/>
      <c r="L82" s="8" t="s">
        <v>23</v>
      </c>
    </row>
  </sheetData>
  <sortState ref="A23:L25">
    <sortCondition descending="1" ref="I23:I25"/>
  </sortState>
  <mergeCells count="1">
    <mergeCell ref="A1:L1"/>
  </mergeCells>
  <phoneticPr fontId="8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="115" zoomScaleNormal="115" workbookViewId="0">
      <pane ySplit="2" topLeftCell="A3" activePane="bottomLeft" state="frozen"/>
      <selection pane="bottomLeft" activeCell="B21" sqref="B21"/>
    </sheetView>
  </sheetViews>
  <sheetFormatPr defaultColWidth="9" defaultRowHeight="13.5"/>
  <cols>
    <col min="1" max="1" width="4.25" style="3" customWidth="1"/>
    <col min="2" max="2" width="24.125" style="29" customWidth="1"/>
    <col min="3" max="3" width="19.25" style="3" bestFit="1" customWidth="1"/>
    <col min="4" max="4" width="7.5" style="3" bestFit="1" customWidth="1"/>
    <col min="5" max="5" width="11.5" style="3" bestFit="1" customWidth="1"/>
    <col min="6" max="6" width="5.5" style="3" customWidth="1"/>
    <col min="7" max="7" width="9.5" style="3" customWidth="1"/>
    <col min="8" max="8" width="6.5" style="3" customWidth="1"/>
    <col min="9" max="9" width="9.5" style="3" customWidth="1"/>
    <col min="10" max="10" width="5.5" style="3" customWidth="1"/>
    <col min="11" max="11" width="17" style="3" customWidth="1"/>
    <col min="12" max="16384" width="9" style="3"/>
  </cols>
  <sheetData>
    <row r="1" spans="1:11" s="1" customFormat="1" ht="21.75" customHeight="1">
      <c r="A1" s="28" t="s">
        <v>294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2" customFormat="1" ht="33.75" customHeight="1">
      <c r="A2" s="4" t="s">
        <v>1</v>
      </c>
      <c r="B2" s="5" t="s">
        <v>295</v>
      </c>
      <c r="C2" s="4" t="s">
        <v>296</v>
      </c>
      <c r="D2" s="4" t="s">
        <v>2</v>
      </c>
      <c r="E2" s="4" t="s">
        <v>3</v>
      </c>
      <c r="F2" s="5" t="s">
        <v>297</v>
      </c>
      <c r="G2" s="6" t="s">
        <v>289</v>
      </c>
      <c r="H2" s="6" t="s">
        <v>298</v>
      </c>
      <c r="I2" s="9" t="s">
        <v>291</v>
      </c>
      <c r="J2" s="9" t="s">
        <v>292</v>
      </c>
      <c r="K2" s="10" t="s">
        <v>9</v>
      </c>
    </row>
    <row r="3" spans="1:11" s="1" customFormat="1" ht="28.5">
      <c r="A3" s="7">
        <v>1</v>
      </c>
      <c r="B3" s="22" t="s">
        <v>137</v>
      </c>
      <c r="C3" s="8" t="s">
        <v>138</v>
      </c>
      <c r="D3" s="8" t="s">
        <v>134</v>
      </c>
      <c r="E3" s="8" t="s">
        <v>135</v>
      </c>
      <c r="F3" s="8">
        <v>76.900000000000006</v>
      </c>
      <c r="G3" s="8">
        <v>79.33</v>
      </c>
      <c r="H3" s="8">
        <v>76</v>
      </c>
      <c r="I3" s="8">
        <f>F3*0.3+G3*0.3+H3*0.4</f>
        <v>77.269000000000005</v>
      </c>
      <c r="J3" s="8">
        <v>1</v>
      </c>
      <c r="K3" s="8" t="s">
        <v>299</v>
      </c>
    </row>
    <row r="4" spans="1:11" s="1" customFormat="1" ht="28.5">
      <c r="A4" s="7">
        <v>2</v>
      </c>
      <c r="B4" s="22" t="s">
        <v>137</v>
      </c>
      <c r="C4" s="8" t="s">
        <v>151</v>
      </c>
      <c r="D4" s="8" t="s">
        <v>153</v>
      </c>
      <c r="E4" s="8" t="s">
        <v>154</v>
      </c>
      <c r="F4" s="8">
        <v>72.400000000000006</v>
      </c>
      <c r="G4" s="8">
        <v>81</v>
      </c>
      <c r="H4" s="8">
        <v>92</v>
      </c>
      <c r="I4" s="8">
        <f>F4*0.3+G4*0.3+H4*0.4</f>
        <v>82.82</v>
      </c>
      <c r="J4" s="8">
        <v>1</v>
      </c>
      <c r="K4" s="8" t="s">
        <v>299</v>
      </c>
    </row>
    <row r="5" spans="1:11" s="1" customFormat="1" ht="28.5">
      <c r="A5" s="7">
        <v>3</v>
      </c>
      <c r="B5" s="22" t="s">
        <v>228</v>
      </c>
      <c r="C5" s="8" t="s">
        <v>165</v>
      </c>
      <c r="D5" s="8" t="s">
        <v>230</v>
      </c>
      <c r="E5" s="8" t="s">
        <v>231</v>
      </c>
      <c r="F5" s="8">
        <v>73.900000000000006</v>
      </c>
      <c r="G5" s="8">
        <v>72.67</v>
      </c>
      <c r="H5" s="8">
        <v>81.67</v>
      </c>
      <c r="I5" s="8">
        <f>F5*0.3+G5*0.3+H5*0.4</f>
        <v>76.638999999999996</v>
      </c>
      <c r="J5" s="8">
        <v>1</v>
      </c>
      <c r="K5" s="8" t="s">
        <v>299</v>
      </c>
    </row>
    <row r="6" spans="1:11" s="1" customFormat="1" ht="28.5">
      <c r="A6" s="7">
        <v>4</v>
      </c>
      <c r="B6" s="22" t="s">
        <v>178</v>
      </c>
      <c r="C6" s="8" t="s">
        <v>138</v>
      </c>
      <c r="D6" s="8" t="s">
        <v>180</v>
      </c>
      <c r="E6" s="8" t="s">
        <v>181</v>
      </c>
      <c r="F6" s="8">
        <v>65.2</v>
      </c>
      <c r="G6" s="8">
        <v>84.67</v>
      </c>
      <c r="H6" s="8">
        <v>92</v>
      </c>
      <c r="I6" s="8">
        <f>F6*0.3+G6*0.3+H6*0.4</f>
        <v>81.760999999999996</v>
      </c>
      <c r="J6" s="8">
        <v>1</v>
      </c>
      <c r="K6" s="8" t="s">
        <v>299</v>
      </c>
    </row>
    <row r="7" spans="1:11" s="1" customFormat="1" ht="28.5">
      <c r="A7" s="7">
        <v>5</v>
      </c>
      <c r="B7" s="22" t="s">
        <v>178</v>
      </c>
      <c r="C7" s="8" t="s">
        <v>151</v>
      </c>
      <c r="D7" s="8" t="s">
        <v>188</v>
      </c>
      <c r="E7" s="8" t="s">
        <v>189</v>
      </c>
      <c r="F7" s="8">
        <v>67</v>
      </c>
      <c r="G7" s="8">
        <v>75.33</v>
      </c>
      <c r="H7" s="8">
        <v>81</v>
      </c>
      <c r="I7" s="8">
        <f t="shared" ref="I7:I8" si="0">F7*0.3+G7*0.3+H7*0.4</f>
        <v>75.099000000000004</v>
      </c>
      <c r="J7" s="8">
        <v>1</v>
      </c>
      <c r="K7" s="8" t="s">
        <v>299</v>
      </c>
    </row>
    <row r="8" spans="1:11" s="1" customFormat="1" ht="28.5">
      <c r="A8" s="7">
        <v>6</v>
      </c>
      <c r="B8" s="22" t="s">
        <v>278</v>
      </c>
      <c r="C8" s="8" t="s">
        <v>165</v>
      </c>
      <c r="D8" s="8" t="s">
        <v>280</v>
      </c>
      <c r="E8" s="8" t="s">
        <v>281</v>
      </c>
      <c r="F8" s="8">
        <v>69.2</v>
      </c>
      <c r="G8" s="8">
        <v>76</v>
      </c>
      <c r="H8" s="8">
        <v>81.67</v>
      </c>
      <c r="I8" s="8">
        <f t="shared" si="0"/>
        <v>76.227999999999994</v>
      </c>
      <c r="J8" s="8">
        <v>1</v>
      </c>
      <c r="K8" s="8" t="s">
        <v>299</v>
      </c>
    </row>
    <row r="9" spans="1:11" s="1" customFormat="1" ht="28.5">
      <c r="A9" s="7">
        <v>7</v>
      </c>
      <c r="B9" s="22" t="s">
        <v>241</v>
      </c>
      <c r="C9" s="8" t="s">
        <v>165</v>
      </c>
      <c r="D9" s="7" t="s">
        <v>259</v>
      </c>
      <c r="E9" s="7">
        <v>2010011202</v>
      </c>
      <c r="F9" s="7">
        <v>65.8</v>
      </c>
      <c r="G9" s="7">
        <v>88.67</v>
      </c>
      <c r="H9" s="7">
        <v>92.67</v>
      </c>
      <c r="I9" s="8">
        <f t="shared" ref="I9:I14" si="1">F9*0.3+G9*0.3+H9*0.4</f>
        <v>83.409000000000006</v>
      </c>
      <c r="J9" s="7">
        <v>1</v>
      </c>
      <c r="K9" s="8" t="s">
        <v>299</v>
      </c>
    </row>
    <row r="10" spans="1:11" s="1" customFormat="1" ht="28.5">
      <c r="A10" s="7">
        <v>8</v>
      </c>
      <c r="B10" s="22" t="s">
        <v>241</v>
      </c>
      <c r="C10" s="8" t="s">
        <v>165</v>
      </c>
      <c r="D10" s="8" t="s">
        <v>255</v>
      </c>
      <c r="E10" s="8" t="s">
        <v>256</v>
      </c>
      <c r="F10" s="8">
        <v>66.3</v>
      </c>
      <c r="G10" s="8">
        <v>85.33</v>
      </c>
      <c r="H10" s="8">
        <v>88.33</v>
      </c>
      <c r="I10" s="8">
        <f t="shared" si="1"/>
        <v>80.820999999999998</v>
      </c>
      <c r="J10" s="8">
        <v>2</v>
      </c>
      <c r="K10" s="8" t="s">
        <v>299</v>
      </c>
    </row>
    <row r="11" spans="1:11" s="1" customFormat="1" ht="28.5">
      <c r="A11" s="7">
        <v>9</v>
      </c>
      <c r="B11" s="22" t="s">
        <v>164</v>
      </c>
      <c r="C11" s="8" t="s">
        <v>165</v>
      </c>
      <c r="D11" s="7" t="s">
        <v>171</v>
      </c>
      <c r="E11" s="7" t="s">
        <v>172</v>
      </c>
      <c r="F11" s="7">
        <v>67.3</v>
      </c>
      <c r="G11" s="7">
        <v>92.33</v>
      </c>
      <c r="H11" s="7">
        <v>93</v>
      </c>
      <c r="I11" s="8">
        <f t="shared" si="1"/>
        <v>85.088999999999999</v>
      </c>
      <c r="J11" s="7">
        <v>1</v>
      </c>
      <c r="K11" s="8" t="s">
        <v>299</v>
      </c>
    </row>
    <row r="12" spans="1:11" s="1" customFormat="1" ht="28.5">
      <c r="A12" s="7">
        <v>10</v>
      </c>
      <c r="B12" s="22" t="s">
        <v>203</v>
      </c>
      <c r="C12" s="8" t="s">
        <v>165</v>
      </c>
      <c r="D12" s="8" t="s">
        <v>221</v>
      </c>
      <c r="E12" s="8" t="s">
        <v>222</v>
      </c>
      <c r="F12" s="8">
        <v>67.3</v>
      </c>
      <c r="G12" s="8">
        <v>88</v>
      </c>
      <c r="H12" s="8">
        <v>92.33</v>
      </c>
      <c r="I12" s="8">
        <f t="shared" si="1"/>
        <v>83.522000000000006</v>
      </c>
      <c r="J12" s="8">
        <v>1</v>
      </c>
      <c r="K12" s="8" t="s">
        <v>299</v>
      </c>
    </row>
    <row r="13" spans="1:11" s="1" customFormat="1" ht="28.5">
      <c r="A13" s="7">
        <v>11</v>
      </c>
      <c r="B13" s="22" t="s">
        <v>203</v>
      </c>
      <c r="C13" s="8" t="s">
        <v>165</v>
      </c>
      <c r="D13" s="8" t="s">
        <v>205</v>
      </c>
      <c r="E13" s="8" t="s">
        <v>206</v>
      </c>
      <c r="F13" s="8">
        <v>69.7</v>
      </c>
      <c r="G13" s="8">
        <v>84.33</v>
      </c>
      <c r="H13" s="8">
        <v>86.67</v>
      </c>
      <c r="I13" s="8">
        <f t="shared" si="1"/>
        <v>80.876999999999995</v>
      </c>
      <c r="J13" s="8">
        <v>2</v>
      </c>
      <c r="K13" s="8" t="s">
        <v>299</v>
      </c>
    </row>
    <row r="14" spans="1:11" s="1" customFormat="1" ht="28.5">
      <c r="A14" s="7">
        <v>12</v>
      </c>
      <c r="B14" s="22" t="s">
        <v>265</v>
      </c>
      <c r="C14" s="8" t="s">
        <v>165</v>
      </c>
      <c r="D14" s="8" t="s">
        <v>267</v>
      </c>
      <c r="E14" s="8" t="s">
        <v>268</v>
      </c>
      <c r="F14" s="8">
        <v>69.7</v>
      </c>
      <c r="G14" s="8">
        <v>93.33</v>
      </c>
      <c r="H14" s="8">
        <v>94.33</v>
      </c>
      <c r="I14" s="8">
        <f t="shared" si="1"/>
        <v>86.641000000000005</v>
      </c>
      <c r="J14" s="8">
        <v>1</v>
      </c>
      <c r="K14" s="8" t="s">
        <v>299</v>
      </c>
    </row>
    <row r="15" spans="1:11" s="1" customFormat="1" ht="24.75" customHeight="1">
      <c r="A15" s="7">
        <v>13</v>
      </c>
      <c r="B15" s="22" t="s">
        <v>13</v>
      </c>
      <c r="C15" s="8" t="s">
        <v>112</v>
      </c>
      <c r="D15" s="8" t="s">
        <v>109</v>
      </c>
      <c r="E15" s="8" t="s">
        <v>110</v>
      </c>
      <c r="F15" s="8">
        <v>77.5</v>
      </c>
      <c r="G15" s="8">
        <v>92.6</v>
      </c>
      <c r="H15" s="8">
        <v>90.4</v>
      </c>
      <c r="I15" s="8">
        <f t="shared" ref="I15:I19" si="2">F15*0.3+G15*0.3+H15*0.4</f>
        <v>87.19</v>
      </c>
      <c r="J15" s="8">
        <v>1</v>
      </c>
      <c r="K15" s="8" t="s">
        <v>299</v>
      </c>
    </row>
    <row r="16" spans="1:11" s="1" customFormat="1" ht="24.75" customHeight="1">
      <c r="A16" s="7">
        <v>14</v>
      </c>
      <c r="B16" s="22" t="s">
        <v>13</v>
      </c>
      <c r="C16" s="8" t="s">
        <v>112</v>
      </c>
      <c r="D16" s="8" t="s">
        <v>114</v>
      </c>
      <c r="E16" s="8" t="s">
        <v>115</v>
      </c>
      <c r="F16" s="8">
        <v>71.3</v>
      </c>
      <c r="G16" s="8">
        <v>86.4</v>
      </c>
      <c r="H16" s="8">
        <v>86</v>
      </c>
      <c r="I16" s="8">
        <f t="shared" si="2"/>
        <v>81.709999999999994</v>
      </c>
      <c r="J16" s="8">
        <v>2</v>
      </c>
      <c r="K16" s="8" t="s">
        <v>299</v>
      </c>
    </row>
    <row r="17" spans="1:11" s="1" customFormat="1" ht="24.75" customHeight="1">
      <c r="A17" s="7">
        <v>15</v>
      </c>
      <c r="B17" s="22" t="s">
        <v>13</v>
      </c>
      <c r="C17" s="8" t="s">
        <v>27</v>
      </c>
      <c r="D17" s="8" t="s">
        <v>24</v>
      </c>
      <c r="E17" s="8" t="s">
        <v>25</v>
      </c>
      <c r="F17" s="8">
        <v>71.5</v>
      </c>
      <c r="G17" s="8">
        <v>89.4</v>
      </c>
      <c r="H17" s="8">
        <v>87.8</v>
      </c>
      <c r="I17" s="8">
        <f t="shared" si="2"/>
        <v>83.39</v>
      </c>
      <c r="J17" s="8">
        <v>1</v>
      </c>
      <c r="K17" s="8" t="s">
        <v>299</v>
      </c>
    </row>
    <row r="18" spans="1:11" s="1" customFormat="1" ht="24.75" customHeight="1">
      <c r="A18" s="7">
        <v>16</v>
      </c>
      <c r="B18" s="22" t="s">
        <v>13</v>
      </c>
      <c r="C18" s="8" t="s">
        <v>27</v>
      </c>
      <c r="D18" s="8" t="s">
        <v>29</v>
      </c>
      <c r="E18" s="8" t="s">
        <v>30</v>
      </c>
      <c r="F18" s="8">
        <v>61.8</v>
      </c>
      <c r="G18" s="8">
        <v>88.4</v>
      </c>
      <c r="H18" s="8">
        <v>89</v>
      </c>
      <c r="I18" s="8">
        <f t="shared" si="2"/>
        <v>80.66</v>
      </c>
      <c r="J18" s="8">
        <v>2</v>
      </c>
      <c r="K18" s="8" t="s">
        <v>299</v>
      </c>
    </row>
    <row r="19" spans="1:11" s="1" customFormat="1" ht="24.75" customHeight="1">
      <c r="A19" s="7">
        <v>17</v>
      </c>
      <c r="B19" s="22" t="s">
        <v>13</v>
      </c>
      <c r="C19" s="8" t="s">
        <v>48</v>
      </c>
      <c r="D19" s="8" t="s">
        <v>45</v>
      </c>
      <c r="E19" s="8" t="s">
        <v>46</v>
      </c>
      <c r="F19" s="8">
        <v>68.900000000000006</v>
      </c>
      <c r="G19" s="8">
        <v>85.2</v>
      </c>
      <c r="H19" s="8">
        <v>88.6</v>
      </c>
      <c r="I19" s="8">
        <f t="shared" si="2"/>
        <v>81.67</v>
      </c>
      <c r="J19" s="8">
        <v>1</v>
      </c>
      <c r="K19" s="8" t="s">
        <v>299</v>
      </c>
    </row>
    <row r="20" spans="1:11" s="1" customFormat="1" ht="24.75" customHeight="1">
      <c r="A20" s="7">
        <v>18</v>
      </c>
      <c r="B20" s="22" t="s">
        <v>13</v>
      </c>
      <c r="C20" s="8" t="s">
        <v>86</v>
      </c>
      <c r="D20" s="8" t="s">
        <v>96</v>
      </c>
      <c r="E20" s="8" t="s">
        <v>97</v>
      </c>
      <c r="F20" s="8">
        <v>71</v>
      </c>
      <c r="G20" s="8">
        <v>88.2</v>
      </c>
      <c r="H20" s="8">
        <v>92</v>
      </c>
      <c r="I20" s="8">
        <f t="shared" ref="I20:I24" si="3">F20*0.3+G20*0.3+H20*0.4</f>
        <v>84.56</v>
      </c>
      <c r="J20" s="8">
        <v>1</v>
      </c>
      <c r="K20" s="8" t="s">
        <v>299</v>
      </c>
    </row>
    <row r="21" spans="1:11" s="1" customFormat="1" ht="24.75" customHeight="1">
      <c r="A21" s="7">
        <v>19</v>
      </c>
      <c r="B21" s="22" t="s">
        <v>13</v>
      </c>
      <c r="C21" s="8" t="s">
        <v>86</v>
      </c>
      <c r="D21" s="8" t="s">
        <v>83</v>
      </c>
      <c r="E21" s="8" t="s">
        <v>84</v>
      </c>
      <c r="F21" s="8">
        <v>75.099999999999994</v>
      </c>
      <c r="G21" s="8">
        <v>90.8</v>
      </c>
      <c r="H21" s="8">
        <v>86.2</v>
      </c>
      <c r="I21" s="8">
        <f t="shared" si="3"/>
        <v>84.25</v>
      </c>
      <c r="J21" s="8">
        <v>2</v>
      </c>
      <c r="K21" s="8" t="s">
        <v>299</v>
      </c>
    </row>
    <row r="22" spans="1:11" s="1" customFormat="1" ht="24.75" customHeight="1">
      <c r="A22" s="7">
        <v>20</v>
      </c>
      <c r="B22" s="22" t="s">
        <v>13</v>
      </c>
      <c r="C22" s="8" t="s">
        <v>61</v>
      </c>
      <c r="D22" s="8" t="s">
        <v>63</v>
      </c>
      <c r="E22" s="8" t="s">
        <v>64</v>
      </c>
      <c r="F22" s="8">
        <v>71.900000000000006</v>
      </c>
      <c r="G22" s="8">
        <v>86.4</v>
      </c>
      <c r="H22" s="8">
        <v>88.6</v>
      </c>
      <c r="I22" s="8">
        <f t="shared" si="3"/>
        <v>82.93</v>
      </c>
      <c r="J22" s="8">
        <v>1</v>
      </c>
      <c r="K22" s="8" t="s">
        <v>299</v>
      </c>
    </row>
    <row r="23" spans="1:11" s="1" customFormat="1" ht="24.75" customHeight="1">
      <c r="A23" s="7">
        <v>21</v>
      </c>
      <c r="B23" s="22" t="s">
        <v>13</v>
      </c>
      <c r="C23" s="8" t="s">
        <v>61</v>
      </c>
      <c r="D23" s="8" t="s">
        <v>67</v>
      </c>
      <c r="E23" s="8" t="s">
        <v>68</v>
      </c>
      <c r="F23" s="8">
        <v>70</v>
      </c>
      <c r="G23" s="8">
        <v>86.4</v>
      </c>
      <c r="H23" s="8">
        <v>87.6</v>
      </c>
      <c r="I23" s="8">
        <f t="shared" si="3"/>
        <v>81.96</v>
      </c>
      <c r="J23" s="8">
        <v>2</v>
      </c>
      <c r="K23" s="8" t="s">
        <v>299</v>
      </c>
    </row>
    <row r="24" spans="1:11" s="1" customFormat="1" ht="24.75" customHeight="1">
      <c r="A24" s="7">
        <v>22</v>
      </c>
      <c r="B24" s="22" t="s">
        <v>13</v>
      </c>
      <c r="C24" s="8" t="s">
        <v>14</v>
      </c>
      <c r="D24" s="8" t="s">
        <v>16</v>
      </c>
      <c r="E24" s="8" t="s">
        <v>17</v>
      </c>
      <c r="F24" s="8">
        <v>70.099999999999994</v>
      </c>
      <c r="G24" s="8">
        <v>91</v>
      </c>
      <c r="H24" s="8">
        <v>92.2</v>
      </c>
      <c r="I24" s="8">
        <f t="shared" si="3"/>
        <v>85.21</v>
      </c>
      <c r="J24" s="8">
        <v>1</v>
      </c>
      <c r="K24" s="8" t="s">
        <v>299</v>
      </c>
    </row>
  </sheetData>
  <sortState ref="B21:O23">
    <sortCondition descending="1" ref="I21:I23"/>
  </sortState>
  <mergeCells count="1">
    <mergeCell ref="A1:K1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原始</vt:lpstr>
      <vt:lpstr>总成绩</vt:lpstr>
      <vt:lpstr>考察体检</vt:lpstr>
      <vt:lpstr>考察体检!Print_Titles</vt:lpstr>
      <vt:lpstr>原始!Print_Titles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2020-11-20T09:40:05Z</cp:lastPrinted>
  <dcterms:created xsi:type="dcterms:W3CDTF">2020-10-22T09:34:00Z</dcterms:created>
  <dcterms:modified xsi:type="dcterms:W3CDTF">2020-11-20T09:40:07Z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