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新建文件夹 (4)x\"/>
    </mc:Choice>
  </mc:AlternateContent>
  <bookViews>
    <workbookView xWindow="0" yWindow="0" windowWidth="20490" windowHeight="7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Sheet1!$A$3:$II$37</definedName>
  </definedNames>
  <calcPr calcId="152511"/>
</workbook>
</file>

<file path=xl/calcChain.xml><?xml version="1.0" encoding="utf-8"?>
<calcChain xmlns="http://schemas.openxmlformats.org/spreadsheetml/2006/main">
  <c r="J22" i="1" l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0" i="1" l="1"/>
  <c r="J11" i="1"/>
  <c r="J12" i="1"/>
  <c r="J13" i="1"/>
  <c r="J14" i="1"/>
  <c r="J15" i="1"/>
  <c r="J16" i="1"/>
  <c r="J17" i="1"/>
  <c r="J18" i="1"/>
  <c r="J19" i="1"/>
  <c r="J20" i="1"/>
  <c r="J21" i="1"/>
  <c r="J9" i="1"/>
  <c r="J7" i="1" l="1"/>
  <c r="J8" i="1"/>
  <c r="J4" i="1" l="1"/>
  <c r="J5" i="1"/>
  <c r="J6" i="1"/>
</calcChain>
</file>

<file path=xl/sharedStrings.xml><?xml version="1.0" encoding="utf-8"?>
<sst xmlns="http://schemas.openxmlformats.org/spreadsheetml/2006/main" count="209" uniqueCount="71">
  <si>
    <t>招聘单位</t>
  </si>
  <si>
    <t>招聘岗位</t>
  </si>
  <si>
    <t>任教学科</t>
  </si>
  <si>
    <t>岗位代码</t>
  </si>
  <si>
    <t>考生姓名</t>
  </si>
  <si>
    <t>性别</t>
  </si>
  <si>
    <t>专业技能测试成绩</t>
  </si>
  <si>
    <t>面试成绩</t>
  </si>
  <si>
    <t>总成绩</t>
  </si>
  <si>
    <t>备注</t>
  </si>
  <si>
    <t>中山市黄圃镇</t>
  </si>
  <si>
    <t>音体美专任教师</t>
  </si>
  <si>
    <t>体育</t>
  </si>
  <si>
    <t>黄彬</t>
  </si>
  <si>
    <t>男性</t>
  </si>
  <si>
    <t>谢月华</t>
  </si>
  <si>
    <t>女性</t>
  </si>
  <si>
    <t>袁淑燕</t>
  </si>
  <si>
    <t>是否入围签约</t>
    <phoneticPr fontId="8" type="noConversion"/>
  </si>
  <si>
    <t>总排名</t>
    <phoneticPr fontId="8" type="noConversion"/>
  </si>
  <si>
    <t>是</t>
    <phoneticPr fontId="8" type="noConversion"/>
  </si>
  <si>
    <t>中山市杨仙逸中学</t>
    <phoneticPr fontId="3" type="noConversion"/>
  </si>
  <si>
    <t>音体美专任教师</t>
    <phoneticPr fontId="3" type="noConversion"/>
  </si>
  <si>
    <t>体育</t>
    <phoneticPr fontId="3" type="noConversion"/>
  </si>
  <si>
    <t>21254203</t>
    <phoneticPr fontId="3" type="noConversion"/>
  </si>
  <si>
    <t>女</t>
  </si>
  <si>
    <t>闫宇</t>
  </si>
  <si>
    <t>男</t>
  </si>
  <si>
    <t>黎镇鹏</t>
  </si>
  <si>
    <t>钟琴</t>
    <phoneticPr fontId="3" type="noConversion"/>
  </si>
  <si>
    <t>中山纪念中学</t>
  </si>
  <si>
    <t>体育（田径）</t>
  </si>
  <si>
    <t>黄绮雯</t>
  </si>
  <si>
    <t>侯瑞福</t>
  </si>
  <si>
    <t>张兴照</t>
  </si>
  <si>
    <t>音乐</t>
  </si>
  <si>
    <t>刘思彤</t>
  </si>
  <si>
    <t>曹曦文</t>
  </si>
  <si>
    <t>何秋蓓</t>
  </si>
  <si>
    <t>体育（武术）</t>
  </si>
  <si>
    <t>李昆宗</t>
  </si>
  <si>
    <t>张光虎</t>
  </si>
  <si>
    <t>钱德</t>
  </si>
  <si>
    <t>体育（篮球）</t>
  </si>
  <si>
    <t>谭伟锋</t>
  </si>
  <si>
    <t>黄森</t>
  </si>
  <si>
    <t>梁咏仪</t>
  </si>
  <si>
    <t>小榄镇</t>
  </si>
  <si>
    <t>21250602</t>
  </si>
  <si>
    <t>王凯鹏</t>
  </si>
  <si>
    <t>苏洪选</t>
  </si>
  <si>
    <t>赖隆威</t>
  </si>
  <si>
    <t>21250605</t>
  </si>
  <si>
    <t>李慧</t>
  </si>
  <si>
    <t>周顺明</t>
  </si>
  <si>
    <t>21250606</t>
  </si>
  <si>
    <t>李永贤</t>
  </si>
  <si>
    <t>曾杰</t>
  </si>
  <si>
    <t>陶锋</t>
  </si>
  <si>
    <t>李超强</t>
  </si>
  <si>
    <t>陈澄濠</t>
  </si>
  <si>
    <t>21250612</t>
  </si>
  <si>
    <t>叶婉芬</t>
  </si>
  <si>
    <t>梁宇希</t>
  </si>
  <si>
    <t>刘玉龙</t>
  </si>
  <si>
    <t>凌聪</t>
  </si>
  <si>
    <t>李启富</t>
  </si>
  <si>
    <t>吴艳</t>
  </si>
  <si>
    <t>音体美岗位人员面试成绩、总成绩、体检和考察对象名单</t>
    <phoneticPr fontId="8" type="noConversion"/>
  </si>
  <si>
    <t>附件1</t>
    <phoneticPr fontId="8" type="noConversion"/>
  </si>
  <si>
    <t>招聘人数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</si>
</sst>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 x14ac:knownFonts="1">
    <font>
      <sz val="11"/>
      <color indexed="8"/>
      <name val="宋体"/>
      <charset val="1"/>
    </font>
    <font>
      <sz val="11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10"/>
      <name val="仿宋"/>
      <family val="3"/>
      <charset val="134"/>
    </font>
    <font>
      <b/>
      <sz val="18"/>
      <color indexed="8"/>
      <name val="黑体"/>
      <family val="1"/>
      <charset val="1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Sheet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37"/>
  <sheetViews>
    <sheetView tabSelected="1" workbookViewId="0">
      <selection activeCell="Q4" sqref="Q4"/>
    </sheetView>
  </sheetViews>
  <sheetFormatPr defaultColWidth="8" defaultRowHeight="13.5" x14ac:dyDescent="0.15"/>
  <cols>
    <col min="1" max="1" width="5.5" customWidth="1"/>
    <col min="2" max="2" width="11.5" customWidth="1"/>
    <col min="3" max="3" width="10" customWidth="1"/>
    <col min="4" max="4" width="11.625" customWidth="1"/>
    <col min="5" max="5" width="6.125" customWidth="1"/>
    <col min="6" max="6" width="6.875" customWidth="1"/>
    <col min="7" max="7" width="6.75" customWidth="1"/>
    <col min="8" max="8" width="7.75" customWidth="1"/>
    <col min="9" max="9" width="7.625" customWidth="1"/>
    <col min="10" max="11" width="6.125" customWidth="1"/>
    <col min="12" max="12" width="6.25" customWidth="1"/>
    <col min="13" max="13" width="7.5" customWidth="1"/>
    <col min="14" max="250" width="9" customWidth="1"/>
  </cols>
  <sheetData>
    <row r="1" spans="1:243" ht="33" customHeight="1" x14ac:dyDescent="0.15">
      <c r="A1" s="31" t="s">
        <v>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43" ht="48" customHeight="1" x14ac:dyDescent="0.15">
      <c r="A2" s="32" t="s">
        <v>68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243" ht="42" customHeight="1" x14ac:dyDescent="0.15">
      <c r="A3" s="33" t="s">
        <v>0</v>
      </c>
      <c r="B3" s="33" t="s">
        <v>1</v>
      </c>
      <c r="C3" s="33" t="s">
        <v>2</v>
      </c>
      <c r="D3" s="34" t="s">
        <v>3</v>
      </c>
      <c r="E3" s="35" t="s">
        <v>70</v>
      </c>
      <c r="F3" s="33" t="s">
        <v>4</v>
      </c>
      <c r="G3" s="35" t="s">
        <v>5</v>
      </c>
      <c r="H3" s="33" t="s">
        <v>6</v>
      </c>
      <c r="I3" s="33" t="s">
        <v>7</v>
      </c>
      <c r="J3" s="33" t="s">
        <v>8</v>
      </c>
      <c r="K3" s="33" t="s">
        <v>19</v>
      </c>
      <c r="L3" s="33" t="s">
        <v>18</v>
      </c>
      <c r="M3" s="33" t="s">
        <v>9</v>
      </c>
    </row>
    <row r="4" spans="1:243" ht="42" customHeight="1" x14ac:dyDescent="0.15">
      <c r="A4" s="4" t="s">
        <v>10</v>
      </c>
      <c r="B4" s="4" t="s">
        <v>11</v>
      </c>
      <c r="C4" s="4" t="s">
        <v>12</v>
      </c>
      <c r="D4" s="4">
        <v>21251301</v>
      </c>
      <c r="E4" s="5">
        <v>1</v>
      </c>
      <c r="F4" s="6" t="s">
        <v>17</v>
      </c>
      <c r="G4" s="6" t="s">
        <v>16</v>
      </c>
      <c r="H4" s="7">
        <v>93</v>
      </c>
      <c r="I4" s="7">
        <v>77.400000000000006</v>
      </c>
      <c r="J4" s="8">
        <f>H4*0.6+I4*0.4</f>
        <v>86.76</v>
      </c>
      <c r="K4" s="9">
        <v>1</v>
      </c>
      <c r="L4" s="10" t="s">
        <v>20</v>
      </c>
      <c r="M4" s="10"/>
    </row>
    <row r="5" spans="1:243" ht="42" customHeight="1" x14ac:dyDescent="0.15">
      <c r="A5" s="4" t="s">
        <v>10</v>
      </c>
      <c r="B5" s="4" t="s">
        <v>11</v>
      </c>
      <c r="C5" s="4" t="s">
        <v>12</v>
      </c>
      <c r="D5" s="4">
        <v>21251301</v>
      </c>
      <c r="E5" s="5">
        <v>1</v>
      </c>
      <c r="F5" s="6" t="s">
        <v>15</v>
      </c>
      <c r="G5" s="6" t="s">
        <v>16</v>
      </c>
      <c r="H5" s="11">
        <v>79.400000000000006</v>
      </c>
      <c r="I5" s="11">
        <v>90.4</v>
      </c>
      <c r="J5" s="8">
        <f>H5*0.6+I5*0.4</f>
        <v>83.800000000000011</v>
      </c>
      <c r="K5" s="9">
        <v>2</v>
      </c>
      <c r="L5" s="5"/>
      <c r="M5" s="5"/>
    </row>
    <row r="6" spans="1:243" ht="48" customHeight="1" x14ac:dyDescent="0.15">
      <c r="A6" s="4" t="s">
        <v>10</v>
      </c>
      <c r="B6" s="4" t="s">
        <v>11</v>
      </c>
      <c r="C6" s="4" t="s">
        <v>12</v>
      </c>
      <c r="D6" s="4">
        <v>21251301</v>
      </c>
      <c r="E6" s="5">
        <v>1</v>
      </c>
      <c r="F6" s="6" t="s">
        <v>13</v>
      </c>
      <c r="G6" s="6" t="s">
        <v>14</v>
      </c>
      <c r="H6" s="11">
        <v>79.5</v>
      </c>
      <c r="I6" s="11">
        <v>76.8</v>
      </c>
      <c r="J6" s="8">
        <f>H6*0.6+I6*0.4</f>
        <v>78.419999999999987</v>
      </c>
      <c r="K6" s="9">
        <v>3</v>
      </c>
      <c r="L6" s="5"/>
      <c r="M6" s="5"/>
    </row>
    <row r="7" spans="1:243" s="1" customFormat="1" ht="48" customHeight="1" x14ac:dyDescent="0.15">
      <c r="A7" s="5" t="s">
        <v>21</v>
      </c>
      <c r="B7" s="5" t="s">
        <v>22</v>
      </c>
      <c r="C7" s="5" t="s">
        <v>23</v>
      </c>
      <c r="D7" s="12" t="s">
        <v>24</v>
      </c>
      <c r="E7" s="5">
        <v>1</v>
      </c>
      <c r="F7" s="5" t="s">
        <v>29</v>
      </c>
      <c r="G7" s="5" t="s">
        <v>25</v>
      </c>
      <c r="H7" s="14">
        <v>85.6</v>
      </c>
      <c r="I7" s="14">
        <v>86</v>
      </c>
      <c r="J7" s="8">
        <f t="shared" ref="J7:J37" si="0">H7*0.6+I7*0.4</f>
        <v>85.759999999999991</v>
      </c>
      <c r="K7" s="15">
        <v>3</v>
      </c>
      <c r="L7" s="5"/>
      <c r="M7" s="1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3"/>
      <c r="II7" s="2"/>
    </row>
    <row r="8" spans="1:243" ht="48" customHeight="1" x14ac:dyDescent="0.15">
      <c r="A8" s="5" t="s">
        <v>21</v>
      </c>
      <c r="B8" s="5" t="s">
        <v>22</v>
      </c>
      <c r="C8" s="5" t="s">
        <v>23</v>
      </c>
      <c r="D8" s="12" t="s">
        <v>24</v>
      </c>
      <c r="E8" s="5">
        <v>1</v>
      </c>
      <c r="F8" s="5" t="s">
        <v>26</v>
      </c>
      <c r="G8" s="5" t="s">
        <v>27</v>
      </c>
      <c r="H8" s="14">
        <v>85.4</v>
      </c>
      <c r="I8" s="14">
        <v>87</v>
      </c>
      <c r="J8" s="8">
        <f t="shared" si="0"/>
        <v>86.04</v>
      </c>
      <c r="K8" s="17">
        <v>2</v>
      </c>
      <c r="L8" s="5"/>
      <c r="M8" s="8"/>
    </row>
    <row r="9" spans="1:243" ht="57" x14ac:dyDescent="0.15">
      <c r="A9" s="5" t="s">
        <v>21</v>
      </c>
      <c r="B9" s="5" t="s">
        <v>22</v>
      </c>
      <c r="C9" s="5" t="s">
        <v>23</v>
      </c>
      <c r="D9" s="12" t="s">
        <v>24</v>
      </c>
      <c r="E9" s="5">
        <v>1</v>
      </c>
      <c r="F9" s="13" t="s">
        <v>28</v>
      </c>
      <c r="G9" s="13" t="s">
        <v>27</v>
      </c>
      <c r="H9" s="18">
        <v>88.2</v>
      </c>
      <c r="I9" s="18">
        <v>89</v>
      </c>
      <c r="J9" s="8">
        <f t="shared" si="0"/>
        <v>88.52000000000001</v>
      </c>
      <c r="K9" s="17">
        <v>1</v>
      </c>
      <c r="L9" s="19" t="s">
        <v>20</v>
      </c>
      <c r="M9" s="20"/>
    </row>
    <row r="10" spans="1:243" ht="42.75" x14ac:dyDescent="0.15">
      <c r="A10" s="5" t="s">
        <v>30</v>
      </c>
      <c r="B10" s="5" t="s">
        <v>22</v>
      </c>
      <c r="C10" s="21" t="s">
        <v>31</v>
      </c>
      <c r="D10" s="22">
        <v>21255101</v>
      </c>
      <c r="E10" s="13">
        <v>1</v>
      </c>
      <c r="F10" s="23" t="s">
        <v>32</v>
      </c>
      <c r="G10" s="24" t="s">
        <v>25</v>
      </c>
      <c r="H10" s="5">
        <v>79.099999999999994</v>
      </c>
      <c r="I10" s="14">
        <v>83.8</v>
      </c>
      <c r="J10" s="8">
        <f t="shared" si="0"/>
        <v>80.97999999999999</v>
      </c>
      <c r="K10" s="17">
        <v>1</v>
      </c>
      <c r="L10" s="25" t="s">
        <v>20</v>
      </c>
      <c r="M10" s="8"/>
    </row>
    <row r="11" spans="1:243" ht="42.75" x14ac:dyDescent="0.15">
      <c r="A11" s="5" t="s">
        <v>30</v>
      </c>
      <c r="B11" s="5" t="s">
        <v>22</v>
      </c>
      <c r="C11" s="21" t="s">
        <v>31</v>
      </c>
      <c r="D11" s="22">
        <v>21255101</v>
      </c>
      <c r="E11" s="26">
        <v>1</v>
      </c>
      <c r="F11" s="23" t="s">
        <v>33</v>
      </c>
      <c r="G11" s="24" t="s">
        <v>27</v>
      </c>
      <c r="H11" s="5">
        <v>82.8</v>
      </c>
      <c r="I11" s="14">
        <v>74.599999999999994</v>
      </c>
      <c r="J11" s="8">
        <f t="shared" si="0"/>
        <v>79.52</v>
      </c>
      <c r="K11" s="17">
        <v>2</v>
      </c>
      <c r="L11" s="27"/>
      <c r="M11" s="8"/>
    </row>
    <row r="12" spans="1:243" ht="42.75" x14ac:dyDescent="0.15">
      <c r="A12" s="5" t="s">
        <v>30</v>
      </c>
      <c r="B12" s="5" t="s">
        <v>22</v>
      </c>
      <c r="C12" s="21" t="s">
        <v>31</v>
      </c>
      <c r="D12" s="22">
        <v>21255101</v>
      </c>
      <c r="E12" s="28">
        <v>1</v>
      </c>
      <c r="F12" s="24" t="s">
        <v>34</v>
      </c>
      <c r="G12" s="24" t="s">
        <v>27</v>
      </c>
      <c r="H12" s="5">
        <v>83.8</v>
      </c>
      <c r="I12" s="14">
        <v>69.400000000000006</v>
      </c>
      <c r="J12" s="8">
        <f t="shared" si="0"/>
        <v>78.039999999999992</v>
      </c>
      <c r="K12" s="17">
        <v>3</v>
      </c>
      <c r="L12" s="27"/>
      <c r="M12" s="8"/>
    </row>
    <row r="13" spans="1:243" ht="42.75" x14ac:dyDescent="0.15">
      <c r="A13" s="5" t="s">
        <v>30</v>
      </c>
      <c r="B13" s="5" t="s">
        <v>22</v>
      </c>
      <c r="C13" s="21" t="s">
        <v>35</v>
      </c>
      <c r="D13" s="22">
        <v>21255103</v>
      </c>
      <c r="E13" s="26">
        <v>1</v>
      </c>
      <c r="F13" s="23" t="s">
        <v>36</v>
      </c>
      <c r="G13" s="24" t="s">
        <v>25</v>
      </c>
      <c r="H13" s="5">
        <v>71.2</v>
      </c>
      <c r="I13" s="14">
        <v>67.2</v>
      </c>
      <c r="J13" s="8">
        <f t="shared" si="0"/>
        <v>69.599999999999994</v>
      </c>
      <c r="K13" s="17">
        <v>1</v>
      </c>
      <c r="L13" s="27"/>
      <c r="M13" s="8"/>
    </row>
    <row r="14" spans="1:243" ht="42.75" x14ac:dyDescent="0.15">
      <c r="A14" s="5" t="s">
        <v>30</v>
      </c>
      <c r="B14" s="5" t="s">
        <v>22</v>
      </c>
      <c r="C14" s="21" t="s">
        <v>35</v>
      </c>
      <c r="D14" s="22">
        <v>21255103</v>
      </c>
      <c r="E14" s="28">
        <v>1</v>
      </c>
      <c r="F14" s="24" t="s">
        <v>37</v>
      </c>
      <c r="G14" s="24" t="s">
        <v>25</v>
      </c>
      <c r="H14" s="5">
        <v>66.8</v>
      </c>
      <c r="I14" s="14"/>
      <c r="J14" s="8">
        <f t="shared" si="0"/>
        <v>40.08</v>
      </c>
      <c r="K14" s="17">
        <v>2</v>
      </c>
      <c r="L14" s="27"/>
      <c r="M14" s="8"/>
    </row>
    <row r="15" spans="1:243" ht="42.75" x14ac:dyDescent="0.15">
      <c r="A15" s="5" t="s">
        <v>30</v>
      </c>
      <c r="B15" s="5" t="s">
        <v>22</v>
      </c>
      <c r="C15" s="21" t="s">
        <v>35</v>
      </c>
      <c r="D15" s="22">
        <v>21255103</v>
      </c>
      <c r="E15" s="26">
        <v>1</v>
      </c>
      <c r="F15" s="23" t="s">
        <v>38</v>
      </c>
      <c r="G15" s="24" t="s">
        <v>25</v>
      </c>
      <c r="H15" s="5">
        <v>66.2</v>
      </c>
      <c r="I15" s="14"/>
      <c r="J15" s="8">
        <f t="shared" si="0"/>
        <v>39.72</v>
      </c>
      <c r="K15" s="17">
        <v>3</v>
      </c>
      <c r="L15" s="27"/>
      <c r="M15" s="8"/>
    </row>
    <row r="16" spans="1:243" ht="42.75" x14ac:dyDescent="0.15">
      <c r="A16" s="5" t="s">
        <v>30</v>
      </c>
      <c r="B16" s="5" t="s">
        <v>22</v>
      </c>
      <c r="C16" s="21" t="s">
        <v>39</v>
      </c>
      <c r="D16" s="22">
        <v>21255104</v>
      </c>
      <c r="E16" s="28">
        <v>1</v>
      </c>
      <c r="F16" s="24" t="s">
        <v>40</v>
      </c>
      <c r="G16" s="24" t="s">
        <v>27</v>
      </c>
      <c r="H16" s="5">
        <v>80.8</v>
      </c>
      <c r="I16" s="14">
        <v>79</v>
      </c>
      <c r="J16" s="8">
        <f t="shared" si="0"/>
        <v>80.08</v>
      </c>
      <c r="K16" s="17">
        <v>1</v>
      </c>
      <c r="L16" s="25" t="s">
        <v>20</v>
      </c>
      <c r="M16" s="8"/>
    </row>
    <row r="17" spans="1:13" ht="42.75" x14ac:dyDescent="0.15">
      <c r="A17" s="5" t="s">
        <v>30</v>
      </c>
      <c r="B17" s="5" t="s">
        <v>22</v>
      </c>
      <c r="C17" s="21" t="s">
        <v>39</v>
      </c>
      <c r="D17" s="22">
        <v>21255104</v>
      </c>
      <c r="E17" s="28">
        <v>1</v>
      </c>
      <c r="F17" s="24" t="s">
        <v>41</v>
      </c>
      <c r="G17" s="24" t="s">
        <v>27</v>
      </c>
      <c r="H17" s="5">
        <v>72.900000000000006</v>
      </c>
      <c r="I17" s="14">
        <v>77.8</v>
      </c>
      <c r="J17" s="8">
        <f t="shared" si="0"/>
        <v>74.86</v>
      </c>
      <c r="K17" s="17">
        <v>2</v>
      </c>
      <c r="L17" s="27"/>
      <c r="M17" s="8"/>
    </row>
    <row r="18" spans="1:13" ht="42.75" x14ac:dyDescent="0.15">
      <c r="A18" s="5" t="s">
        <v>30</v>
      </c>
      <c r="B18" s="5" t="s">
        <v>22</v>
      </c>
      <c r="C18" s="21" t="s">
        <v>39</v>
      </c>
      <c r="D18" s="22">
        <v>21255104</v>
      </c>
      <c r="E18" s="26">
        <v>1</v>
      </c>
      <c r="F18" s="23" t="s">
        <v>42</v>
      </c>
      <c r="G18" s="24" t="s">
        <v>27</v>
      </c>
      <c r="H18" s="5">
        <v>74.5</v>
      </c>
      <c r="I18" s="14">
        <v>64.8</v>
      </c>
      <c r="J18" s="8">
        <f t="shared" si="0"/>
        <v>70.62</v>
      </c>
      <c r="K18" s="17">
        <v>3</v>
      </c>
      <c r="L18" s="27"/>
      <c r="M18" s="8"/>
    </row>
    <row r="19" spans="1:13" ht="42.75" x14ac:dyDescent="0.15">
      <c r="A19" s="5" t="s">
        <v>30</v>
      </c>
      <c r="B19" s="5" t="s">
        <v>22</v>
      </c>
      <c r="C19" s="21" t="s">
        <v>43</v>
      </c>
      <c r="D19" s="22">
        <v>21255105</v>
      </c>
      <c r="E19" s="28">
        <v>1</v>
      </c>
      <c r="F19" s="24" t="s">
        <v>44</v>
      </c>
      <c r="G19" s="24" t="s">
        <v>27</v>
      </c>
      <c r="H19" s="5">
        <v>78.900000000000006</v>
      </c>
      <c r="I19" s="14">
        <v>88.6</v>
      </c>
      <c r="J19" s="8">
        <f t="shared" si="0"/>
        <v>82.78</v>
      </c>
      <c r="K19" s="17">
        <v>1</v>
      </c>
      <c r="L19" s="25" t="s">
        <v>20</v>
      </c>
      <c r="M19" s="8"/>
    </row>
    <row r="20" spans="1:13" ht="42.75" x14ac:dyDescent="0.15">
      <c r="A20" s="5" t="s">
        <v>30</v>
      </c>
      <c r="B20" s="5" t="s">
        <v>22</v>
      </c>
      <c r="C20" s="21" t="s">
        <v>43</v>
      </c>
      <c r="D20" s="22">
        <v>21255105</v>
      </c>
      <c r="E20" s="26">
        <v>1</v>
      </c>
      <c r="F20" s="23" t="s">
        <v>45</v>
      </c>
      <c r="G20" s="24" t="s">
        <v>27</v>
      </c>
      <c r="H20" s="5">
        <v>79.900000000000006</v>
      </c>
      <c r="I20" s="14">
        <v>87</v>
      </c>
      <c r="J20" s="8">
        <f t="shared" si="0"/>
        <v>82.740000000000009</v>
      </c>
      <c r="K20" s="17">
        <v>2</v>
      </c>
      <c r="L20" s="27"/>
      <c r="M20" s="8"/>
    </row>
    <row r="21" spans="1:13" ht="42.75" x14ac:dyDescent="0.15">
      <c r="A21" s="5" t="s">
        <v>30</v>
      </c>
      <c r="B21" s="5" t="s">
        <v>22</v>
      </c>
      <c r="C21" s="21" t="s">
        <v>43</v>
      </c>
      <c r="D21" s="22">
        <v>21255105</v>
      </c>
      <c r="E21" s="13">
        <v>1</v>
      </c>
      <c r="F21" s="24" t="s">
        <v>46</v>
      </c>
      <c r="G21" s="24" t="s">
        <v>27</v>
      </c>
      <c r="H21" s="5">
        <v>68.7</v>
      </c>
      <c r="I21" s="14"/>
      <c r="J21" s="8">
        <f t="shared" si="0"/>
        <v>41.22</v>
      </c>
      <c r="K21" s="17">
        <v>3</v>
      </c>
      <c r="L21" s="27"/>
      <c r="M21" s="8"/>
    </row>
    <row r="22" spans="1:13" ht="42.75" x14ac:dyDescent="0.15">
      <c r="A22" s="5" t="s">
        <v>47</v>
      </c>
      <c r="B22" s="5" t="s">
        <v>11</v>
      </c>
      <c r="C22" s="12" t="s">
        <v>12</v>
      </c>
      <c r="D22" s="5" t="s">
        <v>48</v>
      </c>
      <c r="E22" s="5">
        <v>1</v>
      </c>
      <c r="F22" s="5" t="s">
        <v>49</v>
      </c>
      <c r="G22" s="5" t="s">
        <v>14</v>
      </c>
      <c r="H22" s="11">
        <v>90.52</v>
      </c>
      <c r="I22" s="11">
        <v>87.7</v>
      </c>
      <c r="J22" s="8">
        <f t="shared" si="0"/>
        <v>89.391999999999996</v>
      </c>
      <c r="K22" s="17">
        <v>1</v>
      </c>
      <c r="L22" s="25" t="s">
        <v>20</v>
      </c>
      <c r="M22" s="8"/>
    </row>
    <row r="23" spans="1:13" ht="42.75" x14ac:dyDescent="0.15">
      <c r="A23" s="13" t="s">
        <v>47</v>
      </c>
      <c r="B23" s="5" t="s">
        <v>11</v>
      </c>
      <c r="C23" s="29" t="s">
        <v>12</v>
      </c>
      <c r="D23" s="13" t="s">
        <v>48</v>
      </c>
      <c r="E23" s="5">
        <v>1</v>
      </c>
      <c r="F23" s="13" t="s">
        <v>50</v>
      </c>
      <c r="G23" s="13" t="s">
        <v>14</v>
      </c>
      <c r="H23" s="30">
        <v>89.5</v>
      </c>
      <c r="I23" s="11">
        <v>83.8</v>
      </c>
      <c r="J23" s="8">
        <f t="shared" si="0"/>
        <v>87.22</v>
      </c>
      <c r="K23" s="17">
        <v>2</v>
      </c>
      <c r="L23" s="27"/>
      <c r="M23" s="8"/>
    </row>
    <row r="24" spans="1:13" ht="42.75" x14ac:dyDescent="0.15">
      <c r="A24" s="5" t="s">
        <v>47</v>
      </c>
      <c r="B24" s="5" t="s">
        <v>11</v>
      </c>
      <c r="C24" s="12" t="s">
        <v>12</v>
      </c>
      <c r="D24" s="5" t="s">
        <v>48</v>
      </c>
      <c r="E24" s="5">
        <v>1</v>
      </c>
      <c r="F24" s="5" t="s">
        <v>51</v>
      </c>
      <c r="G24" s="5" t="s">
        <v>14</v>
      </c>
      <c r="H24" s="11">
        <v>84.2</v>
      </c>
      <c r="I24" s="11">
        <v>89.52</v>
      </c>
      <c r="J24" s="8">
        <f t="shared" si="0"/>
        <v>86.328000000000003</v>
      </c>
      <c r="K24" s="17">
        <v>3</v>
      </c>
      <c r="L24" s="27"/>
      <c r="M24" s="8"/>
    </row>
    <row r="25" spans="1:13" ht="42.75" x14ac:dyDescent="0.15">
      <c r="A25" s="13" t="s">
        <v>47</v>
      </c>
      <c r="B25" s="5" t="s">
        <v>11</v>
      </c>
      <c r="C25" s="29" t="s">
        <v>12</v>
      </c>
      <c r="D25" s="13" t="s">
        <v>52</v>
      </c>
      <c r="E25" s="5">
        <v>1</v>
      </c>
      <c r="F25" s="13" t="s">
        <v>53</v>
      </c>
      <c r="G25" s="13" t="s">
        <v>16</v>
      </c>
      <c r="H25" s="30">
        <v>88.4</v>
      </c>
      <c r="I25" s="11">
        <v>91.52</v>
      </c>
      <c r="J25" s="8">
        <f t="shared" si="0"/>
        <v>89.647999999999996</v>
      </c>
      <c r="K25" s="17">
        <v>1</v>
      </c>
      <c r="L25" s="25" t="s">
        <v>20</v>
      </c>
      <c r="M25" s="8"/>
    </row>
    <row r="26" spans="1:13" ht="42.75" x14ac:dyDescent="0.15">
      <c r="A26" s="13" t="s">
        <v>47</v>
      </c>
      <c r="B26" s="5" t="s">
        <v>11</v>
      </c>
      <c r="C26" s="29" t="s">
        <v>12</v>
      </c>
      <c r="D26" s="13" t="s">
        <v>52</v>
      </c>
      <c r="E26" s="5">
        <v>1</v>
      </c>
      <c r="F26" s="13" t="s">
        <v>54</v>
      </c>
      <c r="G26" s="13" t="s">
        <v>14</v>
      </c>
      <c r="H26" s="30">
        <v>72.8</v>
      </c>
      <c r="I26" s="11">
        <v>88.3</v>
      </c>
      <c r="J26" s="8">
        <f t="shared" si="0"/>
        <v>79</v>
      </c>
      <c r="K26" s="17">
        <v>2</v>
      </c>
      <c r="L26" s="27"/>
      <c r="M26" s="8"/>
    </row>
    <row r="27" spans="1:13" ht="42.75" x14ac:dyDescent="0.15">
      <c r="A27" s="13" t="s">
        <v>47</v>
      </c>
      <c r="B27" s="5" t="s">
        <v>11</v>
      </c>
      <c r="C27" s="29" t="s">
        <v>12</v>
      </c>
      <c r="D27" s="13" t="s">
        <v>55</v>
      </c>
      <c r="E27" s="5">
        <v>1</v>
      </c>
      <c r="F27" s="13" t="s">
        <v>56</v>
      </c>
      <c r="G27" s="13" t="s">
        <v>14</v>
      </c>
      <c r="H27" s="30">
        <v>90</v>
      </c>
      <c r="I27" s="11">
        <v>91.7</v>
      </c>
      <c r="J27" s="8">
        <f t="shared" si="0"/>
        <v>90.68</v>
      </c>
      <c r="K27" s="17">
        <v>1</v>
      </c>
      <c r="L27" s="25" t="s">
        <v>20</v>
      </c>
      <c r="M27" s="8"/>
    </row>
    <row r="28" spans="1:13" ht="42.75" x14ac:dyDescent="0.15">
      <c r="A28" s="13" t="s">
        <v>47</v>
      </c>
      <c r="B28" s="5" t="s">
        <v>11</v>
      </c>
      <c r="C28" s="29" t="s">
        <v>12</v>
      </c>
      <c r="D28" s="13" t="s">
        <v>55</v>
      </c>
      <c r="E28" s="5">
        <v>1</v>
      </c>
      <c r="F28" s="13" t="s">
        <v>57</v>
      </c>
      <c r="G28" s="13" t="s">
        <v>14</v>
      </c>
      <c r="H28" s="30">
        <v>71.8</v>
      </c>
      <c r="I28" s="11">
        <v>83.6</v>
      </c>
      <c r="J28" s="8">
        <f t="shared" si="0"/>
        <v>76.52</v>
      </c>
      <c r="K28" s="17">
        <v>2</v>
      </c>
      <c r="L28" s="27"/>
      <c r="M28" s="8"/>
    </row>
    <row r="29" spans="1:13" ht="42.75" x14ac:dyDescent="0.15">
      <c r="A29" s="13" t="s">
        <v>47</v>
      </c>
      <c r="B29" s="5" t="s">
        <v>11</v>
      </c>
      <c r="C29" s="29" t="s">
        <v>12</v>
      </c>
      <c r="D29" s="13">
        <v>21250608</v>
      </c>
      <c r="E29" s="5">
        <v>1</v>
      </c>
      <c r="F29" s="13" t="s">
        <v>58</v>
      </c>
      <c r="G29" s="13" t="s">
        <v>14</v>
      </c>
      <c r="H29" s="30">
        <v>90.1</v>
      </c>
      <c r="I29" s="11">
        <v>90.5</v>
      </c>
      <c r="J29" s="8">
        <f t="shared" si="0"/>
        <v>90.259999999999991</v>
      </c>
      <c r="K29" s="17">
        <v>1</v>
      </c>
      <c r="L29" s="25" t="s">
        <v>20</v>
      </c>
      <c r="M29" s="8"/>
    </row>
    <row r="30" spans="1:13" ht="42.75" x14ac:dyDescent="0.15">
      <c r="A30" s="13" t="s">
        <v>47</v>
      </c>
      <c r="B30" s="5" t="s">
        <v>11</v>
      </c>
      <c r="C30" s="29" t="s">
        <v>12</v>
      </c>
      <c r="D30" s="13">
        <v>21250608</v>
      </c>
      <c r="E30" s="5">
        <v>1</v>
      </c>
      <c r="F30" s="13" t="s">
        <v>59</v>
      </c>
      <c r="G30" s="13" t="s">
        <v>14</v>
      </c>
      <c r="H30" s="30">
        <v>78.900000000000006</v>
      </c>
      <c r="I30" s="11">
        <v>92.52</v>
      </c>
      <c r="J30" s="8">
        <f t="shared" si="0"/>
        <v>84.348000000000013</v>
      </c>
      <c r="K30" s="17">
        <v>2</v>
      </c>
      <c r="L30" s="27"/>
      <c r="M30" s="8"/>
    </row>
    <row r="31" spans="1:13" ht="42.75" x14ac:dyDescent="0.15">
      <c r="A31" s="13" t="s">
        <v>47</v>
      </c>
      <c r="B31" s="5" t="s">
        <v>11</v>
      </c>
      <c r="C31" s="29" t="s">
        <v>12</v>
      </c>
      <c r="D31" s="13">
        <v>21250608</v>
      </c>
      <c r="E31" s="5">
        <v>1</v>
      </c>
      <c r="F31" s="13" t="s">
        <v>60</v>
      </c>
      <c r="G31" s="13" t="s">
        <v>14</v>
      </c>
      <c r="H31" s="30">
        <v>78.099999999999994</v>
      </c>
      <c r="I31" s="11">
        <v>83.6</v>
      </c>
      <c r="J31" s="8">
        <f t="shared" si="0"/>
        <v>80.299999999999983</v>
      </c>
      <c r="K31" s="17">
        <v>3</v>
      </c>
      <c r="L31" s="27"/>
      <c r="M31" s="8"/>
    </row>
    <row r="32" spans="1:13" ht="42.75" x14ac:dyDescent="0.15">
      <c r="A32" s="13" t="s">
        <v>47</v>
      </c>
      <c r="B32" s="5" t="s">
        <v>11</v>
      </c>
      <c r="C32" s="29" t="s">
        <v>12</v>
      </c>
      <c r="D32" s="13" t="s">
        <v>61</v>
      </c>
      <c r="E32" s="5">
        <v>1</v>
      </c>
      <c r="F32" s="13" t="s">
        <v>62</v>
      </c>
      <c r="G32" s="13" t="s">
        <v>16</v>
      </c>
      <c r="H32" s="30">
        <v>93.9</v>
      </c>
      <c r="I32" s="11">
        <v>88.5</v>
      </c>
      <c r="J32" s="8">
        <f t="shared" si="0"/>
        <v>91.740000000000009</v>
      </c>
      <c r="K32" s="17">
        <v>1</v>
      </c>
      <c r="L32" s="25" t="s">
        <v>20</v>
      </c>
      <c r="M32" s="8"/>
    </row>
    <row r="33" spans="1:13" ht="42.75" x14ac:dyDescent="0.15">
      <c r="A33" s="13" t="s">
        <v>47</v>
      </c>
      <c r="B33" s="5" t="s">
        <v>11</v>
      </c>
      <c r="C33" s="29" t="s">
        <v>12</v>
      </c>
      <c r="D33" s="13" t="s">
        <v>61</v>
      </c>
      <c r="E33" s="5">
        <v>1</v>
      </c>
      <c r="F33" s="13" t="s">
        <v>63</v>
      </c>
      <c r="G33" s="13" t="s">
        <v>16</v>
      </c>
      <c r="H33" s="30">
        <v>90.3</v>
      </c>
      <c r="I33" s="11">
        <v>87.2</v>
      </c>
      <c r="J33" s="8">
        <f t="shared" si="0"/>
        <v>89.06</v>
      </c>
      <c r="K33" s="17">
        <v>2</v>
      </c>
      <c r="L33" s="27"/>
      <c r="M33" s="8"/>
    </row>
    <row r="34" spans="1:13" ht="42.75" x14ac:dyDescent="0.15">
      <c r="A34" s="13" t="s">
        <v>47</v>
      </c>
      <c r="B34" s="5" t="s">
        <v>11</v>
      </c>
      <c r="C34" s="29" t="s">
        <v>12</v>
      </c>
      <c r="D34" s="13" t="s">
        <v>61</v>
      </c>
      <c r="E34" s="5">
        <v>1</v>
      </c>
      <c r="F34" s="13" t="s">
        <v>64</v>
      </c>
      <c r="G34" s="13" t="s">
        <v>14</v>
      </c>
      <c r="H34" s="30">
        <v>82.5</v>
      </c>
      <c r="I34" s="11">
        <v>87.3</v>
      </c>
      <c r="J34" s="8">
        <f t="shared" si="0"/>
        <v>84.42</v>
      </c>
      <c r="K34" s="17">
        <v>3</v>
      </c>
      <c r="L34" s="27"/>
      <c r="M34" s="8"/>
    </row>
    <row r="35" spans="1:13" ht="42.75" x14ac:dyDescent="0.15">
      <c r="A35" s="13" t="s">
        <v>47</v>
      </c>
      <c r="B35" s="5" t="s">
        <v>11</v>
      </c>
      <c r="C35" s="29" t="s">
        <v>12</v>
      </c>
      <c r="D35" s="13">
        <v>21250614</v>
      </c>
      <c r="E35" s="5">
        <v>1</v>
      </c>
      <c r="F35" s="13" t="s">
        <v>65</v>
      </c>
      <c r="G35" s="13" t="s">
        <v>14</v>
      </c>
      <c r="H35" s="30">
        <v>84.7</v>
      </c>
      <c r="I35" s="11">
        <v>95.2</v>
      </c>
      <c r="J35" s="8">
        <f t="shared" si="0"/>
        <v>88.9</v>
      </c>
      <c r="K35" s="17">
        <v>1</v>
      </c>
      <c r="L35" s="25" t="s">
        <v>20</v>
      </c>
      <c r="M35" s="8"/>
    </row>
    <row r="36" spans="1:13" ht="42.75" x14ac:dyDescent="0.15">
      <c r="A36" s="13" t="s">
        <v>47</v>
      </c>
      <c r="B36" s="5" t="s">
        <v>11</v>
      </c>
      <c r="C36" s="29" t="s">
        <v>12</v>
      </c>
      <c r="D36" s="13">
        <v>21250614</v>
      </c>
      <c r="E36" s="5">
        <v>1</v>
      </c>
      <c r="F36" s="13" t="s">
        <v>66</v>
      </c>
      <c r="G36" s="13" t="s">
        <v>14</v>
      </c>
      <c r="H36" s="30">
        <v>84.22</v>
      </c>
      <c r="I36" s="11">
        <v>88.36</v>
      </c>
      <c r="J36" s="8">
        <f t="shared" si="0"/>
        <v>85.876000000000005</v>
      </c>
      <c r="K36" s="17">
        <v>2</v>
      </c>
      <c r="L36" s="27"/>
      <c r="M36" s="8"/>
    </row>
    <row r="37" spans="1:13" ht="42.75" x14ac:dyDescent="0.15">
      <c r="A37" s="13" t="s">
        <v>47</v>
      </c>
      <c r="B37" s="5" t="s">
        <v>11</v>
      </c>
      <c r="C37" s="29" t="s">
        <v>12</v>
      </c>
      <c r="D37" s="13">
        <v>21250614</v>
      </c>
      <c r="E37" s="5">
        <v>1</v>
      </c>
      <c r="F37" s="13" t="s">
        <v>67</v>
      </c>
      <c r="G37" s="13" t="s">
        <v>16</v>
      </c>
      <c r="H37" s="30">
        <v>80.400000000000006</v>
      </c>
      <c r="I37" s="11">
        <v>81.3</v>
      </c>
      <c r="J37" s="8">
        <f t="shared" si="0"/>
        <v>80.760000000000005</v>
      </c>
      <c r="K37" s="17">
        <v>3</v>
      </c>
      <c r="L37" s="27"/>
      <c r="M37" s="8"/>
    </row>
  </sheetData>
  <mergeCells count="2">
    <mergeCell ref="A1:M1"/>
    <mergeCell ref="A2:M2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2021-01-04T15:59:25Z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