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资格审查" sheetId="6" r:id="rId1"/>
  </sheets>
  <definedNames>
    <definedName name="_GoBack" localSheetId="0">资格审查!#REF!</definedName>
    <definedName name="_xlnm.Print_Area" localSheetId="0">资格审查!$A$1:$H$40</definedName>
    <definedName name="_xlnm.Print_Titles" localSheetId="0">资格审查!$1:$2</definedName>
  </definedNames>
  <calcPr calcId="144525"/>
</workbook>
</file>

<file path=xl/sharedStrings.xml><?xml version="1.0" encoding="utf-8"?>
<sst xmlns="http://schemas.openxmlformats.org/spreadsheetml/2006/main" count="149" uniqueCount="118">
  <si>
    <t>2021年桂阳县城区学校公开招聘普通高校师范类专业应届毕业生调整开考比例和核减招聘计划岗位信息表</t>
  </si>
  <si>
    <t>序号</t>
  </si>
  <si>
    <t>岗位代码</t>
  </si>
  <si>
    <t>岗位名称</t>
  </si>
  <si>
    <t>招聘
计划</t>
  </si>
  <si>
    <t>报名
人数</t>
  </si>
  <si>
    <t>资线上格审查合格人员</t>
  </si>
  <si>
    <t>核减后招聘计划</t>
  </si>
  <si>
    <t>备注</t>
  </si>
  <si>
    <t>总  计</t>
  </si>
  <si>
    <t>1</t>
  </si>
  <si>
    <t>101</t>
  </si>
  <si>
    <t>高中语文</t>
  </si>
  <si>
    <t>按1：2设置开考比例</t>
  </si>
  <si>
    <t>2</t>
  </si>
  <si>
    <t>102</t>
  </si>
  <si>
    <t>高中数学</t>
  </si>
  <si>
    <t>不设置开考比例</t>
  </si>
  <si>
    <t>3</t>
  </si>
  <si>
    <t>103</t>
  </si>
  <si>
    <t>高中英语</t>
  </si>
  <si>
    <t>4</t>
  </si>
  <si>
    <t>104</t>
  </si>
  <si>
    <t>高中政治</t>
  </si>
  <si>
    <t>5</t>
  </si>
  <si>
    <t>105</t>
  </si>
  <si>
    <t>高中历史</t>
  </si>
  <si>
    <t>6</t>
  </si>
  <si>
    <t>106</t>
  </si>
  <si>
    <t>高中地理</t>
  </si>
  <si>
    <t>7</t>
  </si>
  <si>
    <t>107</t>
  </si>
  <si>
    <t>高中物理</t>
  </si>
  <si>
    <t>8</t>
  </si>
  <si>
    <t>108</t>
  </si>
  <si>
    <t>高中化学</t>
  </si>
  <si>
    <t>9</t>
  </si>
  <si>
    <t>109</t>
  </si>
  <si>
    <t>高中生物</t>
  </si>
  <si>
    <t>10</t>
  </si>
  <si>
    <t>110</t>
  </si>
  <si>
    <t>高中心理健康</t>
  </si>
  <si>
    <t>11</t>
  </si>
  <si>
    <t>111</t>
  </si>
  <si>
    <t>高中通用技术</t>
  </si>
  <si>
    <t>取消招聘计划</t>
  </si>
  <si>
    <t>高中小计</t>
  </si>
  <si>
    <t>12</t>
  </si>
  <si>
    <t>112</t>
  </si>
  <si>
    <t>初中语文</t>
  </si>
  <si>
    <t>13</t>
  </si>
  <si>
    <t>113</t>
  </si>
  <si>
    <t>初中数学</t>
  </si>
  <si>
    <t>14</t>
  </si>
  <si>
    <t>114</t>
  </si>
  <si>
    <t>初中英语</t>
  </si>
  <si>
    <t>15</t>
  </si>
  <si>
    <t>115</t>
  </si>
  <si>
    <t>初中道德与法治</t>
  </si>
  <si>
    <t>16</t>
  </si>
  <si>
    <t>116</t>
  </si>
  <si>
    <t>初中历史</t>
  </si>
  <si>
    <t>17</t>
  </si>
  <si>
    <t>117</t>
  </si>
  <si>
    <t>初中地理</t>
  </si>
  <si>
    <t>18</t>
  </si>
  <si>
    <t>118</t>
  </si>
  <si>
    <t>初中物理</t>
  </si>
  <si>
    <t>19</t>
  </si>
  <si>
    <t>119</t>
  </si>
  <si>
    <t>初中化学</t>
  </si>
  <si>
    <t>20</t>
  </si>
  <si>
    <t>120</t>
  </si>
  <si>
    <t>初中生物</t>
  </si>
  <si>
    <t>21</t>
  </si>
  <si>
    <t>121</t>
  </si>
  <si>
    <t>初中体育</t>
  </si>
  <si>
    <t>22</t>
  </si>
  <si>
    <t>122</t>
  </si>
  <si>
    <t>初中美术</t>
  </si>
  <si>
    <t>23</t>
  </si>
  <si>
    <t>123</t>
  </si>
  <si>
    <t>初中信息技术</t>
  </si>
  <si>
    <t>24</t>
  </si>
  <si>
    <t>124</t>
  </si>
  <si>
    <t>初中心理健康</t>
  </si>
  <si>
    <t>初中小计</t>
  </si>
  <si>
    <t>25</t>
  </si>
  <si>
    <t>125</t>
  </si>
  <si>
    <t>小学语文</t>
  </si>
  <si>
    <t>26</t>
  </si>
  <si>
    <t>126</t>
  </si>
  <si>
    <t>小学数学</t>
  </si>
  <si>
    <t>27</t>
  </si>
  <si>
    <t>127</t>
  </si>
  <si>
    <t>小学英语</t>
  </si>
  <si>
    <t>28</t>
  </si>
  <si>
    <t>128</t>
  </si>
  <si>
    <t>小学道德与法治</t>
  </si>
  <si>
    <t>29</t>
  </si>
  <si>
    <t>129</t>
  </si>
  <si>
    <t>小学音乐</t>
  </si>
  <si>
    <t>30</t>
  </si>
  <si>
    <t>130</t>
  </si>
  <si>
    <t>小学体育</t>
  </si>
  <si>
    <t>31</t>
  </si>
  <si>
    <t>131</t>
  </si>
  <si>
    <t>小学美术</t>
  </si>
  <si>
    <t>32</t>
  </si>
  <si>
    <t>132</t>
  </si>
  <si>
    <t>小学信息技术</t>
  </si>
  <si>
    <t>33</t>
  </si>
  <si>
    <t>133</t>
  </si>
  <si>
    <t>小学科学</t>
  </si>
  <si>
    <t>34</t>
  </si>
  <si>
    <t>134</t>
  </si>
  <si>
    <t>小学心理健康</t>
  </si>
  <si>
    <t>小学小计</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</si>
</sst>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Red]\(0\)"/>
    <numFmt numFmtId="177" formatCode="0.00_);[Red]\(0.00\)"/>
  </numFmts>
  <fonts count="29">
    <font>
      <sz val="11"/>
      <color theme="1"/>
      <name val="等线"/>
      <charset val="134"/>
      <scheme val="minor"/>
    </font>
    <font>
      <sz val="10"/>
      <name val="黑体"/>
      <charset val="134"/>
    </font>
    <font>
      <sz val="10"/>
      <color rgb="FF0000FF"/>
      <name val="黑体"/>
      <charset val="134"/>
    </font>
    <font>
      <sz val="10"/>
      <name val="宋体"/>
      <charset val="134"/>
    </font>
    <font>
      <b/>
      <sz val="10"/>
      <name val="宋体"/>
      <charset val="134"/>
    </font>
    <font>
      <sz val="14"/>
      <name val="黑体"/>
      <charset val="134"/>
    </font>
    <font>
      <sz val="10"/>
      <color rgb="FFFF0000"/>
      <name val="黑体"/>
      <charset val="134"/>
    </font>
    <font>
      <sz val="10"/>
      <color rgb="FF333333"/>
      <name val="黑体"/>
      <charset val="134"/>
    </font>
    <font>
      <sz val="11"/>
      <color theme="1"/>
      <name val="等线"/>
      <charset val="0"/>
      <scheme val="minor"/>
    </font>
    <font>
      <b/>
      <sz val="11"/>
      <color theme="1"/>
      <name val="等线"/>
      <charset val="0"/>
      <scheme val="minor"/>
    </font>
    <font>
      <b/>
      <sz val="13"/>
      <color theme="3"/>
      <name val="等线"/>
      <charset val="134"/>
      <scheme val="minor"/>
    </font>
    <font>
      <sz val="11"/>
      <color theme="1"/>
      <name val="等线"/>
      <charset val="134"/>
      <scheme val="minor"/>
    </font>
    <font>
      <b/>
      <sz val="11"/>
      <color rgb="FFFA7D00"/>
      <name val="等线"/>
      <charset val="0"/>
      <scheme val="minor"/>
    </font>
    <font>
      <u/>
      <sz val="11"/>
      <color rgb="FF800080"/>
      <name val="等线"/>
      <charset val="0"/>
      <scheme val="minor"/>
    </font>
    <font>
      <sz val="11"/>
      <color rgb="FF9C0006"/>
      <name val="等线"/>
      <charset val="0"/>
      <scheme val="minor"/>
    </font>
    <font>
      <sz val="11"/>
      <color rgb="FF006100"/>
      <name val="等线"/>
      <charset val="0"/>
      <scheme val="minor"/>
    </font>
    <font>
      <b/>
      <sz val="11"/>
      <color theme="3"/>
      <name val="等线"/>
      <charset val="134"/>
      <scheme val="minor"/>
    </font>
    <font>
      <sz val="11"/>
      <color theme="0"/>
      <name val="等线"/>
      <charset val="0"/>
      <scheme val="minor"/>
    </font>
    <font>
      <sz val="11"/>
      <color rgb="FFFF0000"/>
      <name val="等线"/>
      <charset val="0"/>
      <scheme val="minor"/>
    </font>
    <font>
      <sz val="11"/>
      <color rgb="FF3F3F76"/>
      <name val="等线"/>
      <charset val="0"/>
      <scheme val="minor"/>
    </font>
    <font>
      <b/>
      <sz val="11"/>
      <color rgb="FF3F3F3F"/>
      <name val="等线"/>
      <charset val="0"/>
      <scheme val="minor"/>
    </font>
    <font>
      <sz val="11"/>
      <color rgb="FFFA7D00"/>
      <name val="等线"/>
      <charset val="0"/>
      <scheme val="minor"/>
    </font>
    <font>
      <b/>
      <sz val="15"/>
      <color theme="3"/>
      <name val="等线"/>
      <charset val="134"/>
      <scheme val="minor"/>
    </font>
    <font>
      <u/>
      <sz val="11"/>
      <color rgb="FF0000FF"/>
      <name val="等线"/>
      <charset val="0"/>
      <scheme val="minor"/>
    </font>
    <font>
      <sz val="11"/>
      <color rgb="FF9C6500"/>
      <name val="等线"/>
      <charset val="0"/>
      <scheme val="minor"/>
    </font>
    <font>
      <b/>
      <sz val="11"/>
      <color rgb="FFFFFFFF"/>
      <name val="等线"/>
      <charset val="0"/>
      <scheme val="minor"/>
    </font>
    <font>
      <i/>
      <sz val="11"/>
      <color rgb="FF7F7F7F"/>
      <name val="等线"/>
      <charset val="0"/>
      <scheme val="minor"/>
    </font>
    <font>
      <b/>
      <sz val="18"/>
      <color theme="3"/>
      <name val="等线"/>
      <charset val="134"/>
      <scheme val="minor"/>
    </font>
    <font>
      <sz val="12"/>
      <name val="宋体"/>
      <charset val="134"/>
    </font>
  </fonts>
  <fills count="35">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5"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1" fillId="0" borderId="0" applyFont="0" applyFill="0" applyBorder="0" applyAlignment="0" applyProtection="0">
      <alignment vertical="center"/>
    </xf>
    <xf numFmtId="0" fontId="8" fillId="5" borderId="0" applyNumberFormat="0" applyBorder="0" applyAlignment="0" applyProtection="0">
      <alignment vertical="center"/>
    </xf>
    <xf numFmtId="0" fontId="19" fillId="12" borderId="5"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8" fillId="17" borderId="0" applyNumberFormat="0" applyBorder="0" applyAlignment="0" applyProtection="0">
      <alignment vertical="center"/>
    </xf>
    <xf numFmtId="0" fontId="14" fillId="8" borderId="0" applyNumberFormat="0" applyBorder="0" applyAlignment="0" applyProtection="0">
      <alignment vertical="center"/>
    </xf>
    <xf numFmtId="43" fontId="11" fillId="0" borderId="0" applyFont="0" applyFill="0" applyBorder="0" applyAlignment="0" applyProtection="0">
      <alignment vertical="center"/>
    </xf>
    <xf numFmtId="0" fontId="17" fillId="19" borderId="0" applyNumberFormat="0" applyBorder="0" applyAlignment="0" applyProtection="0">
      <alignment vertical="center"/>
    </xf>
    <xf numFmtId="0" fontId="23" fillId="0" borderId="0" applyNumberFormat="0" applyFill="0" applyBorder="0" applyAlignment="0" applyProtection="0">
      <alignment vertical="center"/>
    </xf>
    <xf numFmtId="9" fontId="1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1" fillId="14" borderId="8" applyNumberFormat="0" applyFont="0" applyAlignment="0" applyProtection="0">
      <alignment vertical="center"/>
    </xf>
    <xf numFmtId="0" fontId="17" fillId="24"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4" applyNumberFormat="0" applyFill="0" applyAlignment="0" applyProtection="0">
      <alignment vertical="center"/>
    </xf>
    <xf numFmtId="0" fontId="10" fillId="0" borderId="4" applyNumberFormat="0" applyFill="0" applyAlignment="0" applyProtection="0">
      <alignment vertical="center"/>
    </xf>
    <xf numFmtId="0" fontId="17" fillId="15" borderId="0" applyNumberFormat="0" applyBorder="0" applyAlignment="0" applyProtection="0">
      <alignment vertical="center"/>
    </xf>
    <xf numFmtId="0" fontId="16" fillId="0" borderId="6" applyNumberFormat="0" applyFill="0" applyAlignment="0" applyProtection="0">
      <alignment vertical="center"/>
    </xf>
    <xf numFmtId="0" fontId="17" fillId="25" borderId="0" applyNumberFormat="0" applyBorder="0" applyAlignment="0" applyProtection="0">
      <alignment vertical="center"/>
    </xf>
    <xf numFmtId="0" fontId="20" fillId="7" borderId="7" applyNumberFormat="0" applyAlignment="0" applyProtection="0">
      <alignment vertical="center"/>
    </xf>
    <xf numFmtId="0" fontId="12" fillId="7" borderId="5" applyNumberFormat="0" applyAlignment="0" applyProtection="0">
      <alignment vertical="center"/>
    </xf>
    <xf numFmtId="0" fontId="25" fillId="23" borderId="10" applyNumberFormat="0" applyAlignment="0" applyProtection="0">
      <alignment vertical="center"/>
    </xf>
    <xf numFmtId="0" fontId="8" fillId="27" borderId="0" applyNumberFormat="0" applyBorder="0" applyAlignment="0" applyProtection="0">
      <alignment vertical="center"/>
    </xf>
    <xf numFmtId="0" fontId="17" fillId="11" borderId="0" applyNumberFormat="0" applyBorder="0" applyAlignment="0" applyProtection="0">
      <alignment vertical="center"/>
    </xf>
    <xf numFmtId="0" fontId="21" fillId="0" borderId="9" applyNumberFormat="0" applyFill="0" applyAlignment="0" applyProtection="0">
      <alignment vertical="center"/>
    </xf>
    <xf numFmtId="0" fontId="9" fillId="0" borderId="3" applyNumberFormat="0" applyFill="0" applyAlignment="0" applyProtection="0">
      <alignment vertical="center"/>
    </xf>
    <xf numFmtId="0" fontId="15" fillId="10" borderId="0" applyNumberFormat="0" applyBorder="0" applyAlignment="0" applyProtection="0">
      <alignment vertical="center"/>
    </xf>
    <xf numFmtId="0" fontId="24" fillId="22" borderId="0" applyNumberFormat="0" applyBorder="0" applyAlignment="0" applyProtection="0">
      <alignment vertical="center"/>
    </xf>
    <xf numFmtId="0" fontId="8" fillId="28" borderId="0" applyNumberFormat="0" applyBorder="0" applyAlignment="0" applyProtection="0">
      <alignment vertical="center"/>
    </xf>
    <xf numFmtId="0" fontId="17" fillId="21"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13" borderId="0" applyNumberFormat="0" applyBorder="0" applyAlignment="0" applyProtection="0">
      <alignment vertical="center"/>
    </xf>
    <xf numFmtId="0" fontId="8" fillId="6" borderId="0" applyNumberFormat="0" applyBorder="0" applyAlignment="0" applyProtection="0">
      <alignment vertical="center"/>
    </xf>
    <xf numFmtId="0" fontId="17" fillId="20" borderId="0" applyNumberFormat="0" applyBorder="0" applyAlignment="0" applyProtection="0">
      <alignment vertical="center"/>
    </xf>
    <xf numFmtId="0" fontId="17" fillId="30" borderId="0" applyNumberFormat="0" applyBorder="0" applyAlignment="0" applyProtection="0">
      <alignment vertical="center"/>
    </xf>
    <xf numFmtId="0" fontId="8" fillId="26" borderId="0" applyNumberFormat="0" applyBorder="0" applyAlignment="0" applyProtection="0">
      <alignment vertical="center"/>
    </xf>
    <xf numFmtId="0" fontId="8" fillId="31" borderId="0" applyNumberFormat="0" applyBorder="0" applyAlignment="0" applyProtection="0">
      <alignment vertical="center"/>
    </xf>
    <xf numFmtId="0" fontId="17" fillId="32" borderId="0" applyNumberFormat="0" applyBorder="0" applyAlignment="0" applyProtection="0">
      <alignment vertical="center"/>
    </xf>
    <xf numFmtId="0" fontId="8" fillId="16" borderId="0" applyNumberFormat="0" applyBorder="0" applyAlignment="0" applyProtection="0">
      <alignment vertical="center"/>
    </xf>
    <xf numFmtId="0" fontId="17" fillId="18" borderId="0" applyNumberFormat="0" applyBorder="0" applyAlignment="0" applyProtection="0">
      <alignment vertical="center"/>
    </xf>
    <xf numFmtId="0" fontId="17" fillId="29" borderId="0" applyNumberFormat="0" applyBorder="0" applyAlignment="0" applyProtection="0">
      <alignment vertical="center"/>
    </xf>
    <xf numFmtId="0" fontId="8" fillId="33" borderId="0" applyNumberFormat="0" applyBorder="0" applyAlignment="0" applyProtection="0">
      <alignment vertical="center"/>
    </xf>
    <xf numFmtId="0" fontId="17" fillId="34" borderId="0" applyNumberFormat="0" applyBorder="0" applyAlignment="0" applyProtection="0">
      <alignment vertical="center"/>
    </xf>
    <xf numFmtId="0" fontId="28" fillId="0" borderId="0"/>
  </cellStyleXfs>
  <cellXfs count="30">
    <xf numFmtId="0" fontId="0" fillId="0" borderId="0" xfId="0">
      <alignment vertical="center"/>
    </xf>
    <xf numFmtId="0" fontId="1" fillId="2" borderId="0" xfId="49" applyFont="1" applyFill="1" applyAlignment="1">
      <alignment horizontal="center" vertical="center"/>
    </xf>
    <xf numFmtId="0" fontId="2" fillId="2" borderId="0" xfId="49" applyFont="1" applyFill="1" applyAlignment="1">
      <alignment horizontal="center" vertical="center" shrinkToFit="1"/>
    </xf>
    <xf numFmtId="0" fontId="1" fillId="2" borderId="0" xfId="49" applyFont="1" applyFill="1" applyAlignment="1">
      <alignment horizontal="center" vertical="center" shrinkToFit="1"/>
    </xf>
    <xf numFmtId="49" fontId="3" fillId="2" borderId="0" xfId="49" applyNumberFormat="1" applyFont="1" applyFill="1" applyAlignment="1">
      <alignment horizontal="center" vertical="center"/>
    </xf>
    <xf numFmtId="177" fontId="3" fillId="2" borderId="0" xfId="49" applyNumberFormat="1" applyFont="1" applyFill="1" applyAlignment="1">
      <alignment horizontal="left" vertical="center"/>
    </xf>
    <xf numFmtId="176" fontId="3" fillId="2" borderId="0" xfId="49" applyNumberFormat="1" applyFont="1" applyFill="1" applyAlignment="1">
      <alignment horizontal="center" vertical="center"/>
    </xf>
    <xf numFmtId="176" fontId="4" fillId="2" borderId="0" xfId="49" applyNumberFormat="1" applyFont="1" applyFill="1" applyAlignment="1">
      <alignment horizontal="center" vertical="center"/>
    </xf>
    <xf numFmtId="10" fontId="3" fillId="2" borderId="0" xfId="49" applyNumberFormat="1" applyFont="1" applyFill="1" applyAlignment="1">
      <alignment horizontal="left" vertical="center" shrinkToFit="1"/>
    </xf>
    <xf numFmtId="0" fontId="3" fillId="2" borderId="0" xfId="49" applyFont="1" applyFill="1" applyAlignment="1">
      <alignment horizontal="center" vertical="center"/>
    </xf>
    <xf numFmtId="0" fontId="5" fillId="3" borderId="1" xfId="49" applyFont="1" applyFill="1" applyBorder="1" applyAlignment="1">
      <alignment horizontal="center" vertical="center" wrapText="1"/>
    </xf>
    <xf numFmtId="49" fontId="1" fillId="3" borderId="2" xfId="49" applyNumberFormat="1" applyFont="1" applyFill="1" applyBorder="1" applyAlignment="1">
      <alignment horizontal="center" vertical="center"/>
    </xf>
    <xf numFmtId="49" fontId="1" fillId="3" borderId="2" xfId="49" applyNumberFormat="1" applyFont="1" applyFill="1" applyBorder="1" applyAlignment="1">
      <alignment horizontal="center" vertical="center" wrapText="1"/>
    </xf>
    <xf numFmtId="176" fontId="1" fillId="3" borderId="2" xfId="49" applyNumberFormat="1" applyFont="1" applyFill="1" applyBorder="1" applyAlignment="1">
      <alignment horizontal="center" vertical="center" wrapText="1"/>
    </xf>
    <xf numFmtId="176" fontId="1" fillId="3" borderId="2" xfId="0" applyNumberFormat="1" applyFont="1" applyFill="1" applyBorder="1" applyAlignment="1">
      <alignment horizontal="center" vertical="center" wrapText="1"/>
    </xf>
    <xf numFmtId="10" fontId="1" fillId="3" borderId="2" xfId="49" applyNumberFormat="1" applyFont="1" applyFill="1" applyBorder="1" applyAlignment="1">
      <alignment horizontal="center" vertical="center" shrinkToFit="1"/>
    </xf>
    <xf numFmtId="49" fontId="2" fillId="3" borderId="2" xfId="49" applyNumberFormat="1" applyFont="1" applyFill="1" applyBorder="1" applyAlignment="1">
      <alignment horizontal="center" vertical="center" shrinkToFit="1"/>
    </xf>
    <xf numFmtId="0" fontId="2" fillId="3" borderId="2" xfId="49" applyFont="1" applyFill="1" applyBorder="1" applyAlignment="1">
      <alignment horizontal="center" vertical="center" shrinkToFit="1"/>
    </xf>
    <xf numFmtId="49" fontId="6" fillId="3" borderId="2" xfId="49" applyNumberFormat="1" applyFont="1" applyFill="1" applyBorder="1" applyAlignment="1">
      <alignment horizontal="center" vertical="center" shrinkToFit="1"/>
    </xf>
    <xf numFmtId="176" fontId="2" fillId="3" borderId="2" xfId="49" applyNumberFormat="1" applyFont="1" applyFill="1" applyBorder="1" applyAlignment="1">
      <alignment horizontal="center" vertical="center" shrinkToFit="1"/>
    </xf>
    <xf numFmtId="10" fontId="2" fillId="3" borderId="2" xfId="49" applyNumberFormat="1" applyFont="1" applyFill="1" applyBorder="1" applyAlignment="1">
      <alignment horizontal="center" vertical="center" shrinkToFit="1"/>
    </xf>
    <xf numFmtId="49" fontId="1" fillId="3" borderId="2" xfId="49" applyNumberFormat="1" applyFont="1" applyFill="1" applyBorder="1" applyAlignment="1">
      <alignment horizontal="center" vertical="center" shrinkToFit="1"/>
    </xf>
    <xf numFmtId="49" fontId="1" fillId="3"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176" fontId="7" fillId="3" borderId="2" xfId="49" applyNumberFormat="1" applyFont="1" applyFill="1" applyBorder="1" applyAlignment="1">
      <alignment horizontal="center" vertical="center" shrinkToFit="1"/>
    </xf>
    <xf numFmtId="176" fontId="1" fillId="3" borderId="2" xfId="49" applyNumberFormat="1" applyFont="1" applyFill="1" applyBorder="1" applyAlignment="1">
      <alignment horizontal="center" vertical="center" shrinkToFit="1"/>
    </xf>
    <xf numFmtId="10" fontId="1" fillId="3" borderId="2" xfId="49" applyNumberFormat="1" applyFont="1" applyFill="1" applyBorder="1" applyAlignment="1">
      <alignment horizontal="left" vertical="center" shrinkToFit="1"/>
    </xf>
    <xf numFmtId="10" fontId="2" fillId="3" borderId="2" xfId="49" applyNumberFormat="1" applyFont="1" applyFill="1" applyBorder="1" applyAlignment="1">
      <alignment horizontal="left" vertical="center" shrinkToFit="1"/>
    </xf>
    <xf numFmtId="10" fontId="6" fillId="3" borderId="2" xfId="49" applyNumberFormat="1" applyFont="1" applyFill="1" applyBorder="1" applyAlignment="1">
      <alignment horizontal="left" vertical="center" shrinkToFit="1"/>
    </xf>
    <xf numFmtId="177" fontId="6" fillId="3" borderId="2" xfId="49" applyNumberFormat="1" applyFont="1" applyFill="1" applyBorder="1" applyAlignment="1">
      <alignment horizontal="left"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00FF"/>
  </sheetPr>
  <dimension ref="A1:H40"/>
  <sheetViews>
    <sheetView tabSelected="1" zoomScale="150" zoomScaleNormal="150" workbookViewId="0">
      <pane xSplit="4" ySplit="2" topLeftCell="E12" activePane="bottomRight" state="frozen"/>
      <selection/>
      <selection pane="topRight"/>
      <selection pane="bottomLeft"/>
      <selection pane="bottomRight" activeCell="H24" sqref="H24"/>
    </sheetView>
  </sheetViews>
  <sheetFormatPr defaultColWidth="13.25" defaultRowHeight="18" customHeight="1" outlineLevelCol="7"/>
  <cols>
    <col min="1" max="1" width="5.25" style="4" customWidth="1"/>
    <col min="2" max="2" width="7.75" style="4" customWidth="1"/>
    <col min="3" max="3" width="14.25" style="5" customWidth="1"/>
    <col min="4" max="4" width="7" style="6" customWidth="1"/>
    <col min="5" max="5" width="6.25" style="6" customWidth="1"/>
    <col min="6" max="6" width="9.625" style="6" customWidth="1"/>
    <col min="7" max="7" width="7.625" style="7" customWidth="1"/>
    <col min="8" max="8" width="22" style="8" customWidth="1"/>
    <col min="9" max="16384" width="13.25" style="9"/>
  </cols>
  <sheetData>
    <row r="1" ht="39" customHeight="1" spans="1:8">
      <c r="A1" s="10" t="s">
        <v>0</v>
      </c>
      <c r="B1" s="10"/>
      <c r="C1" s="10"/>
      <c r="D1" s="10"/>
      <c r="E1" s="10"/>
      <c r="F1" s="10"/>
      <c r="G1" s="10"/>
      <c r="H1" s="10"/>
    </row>
    <row r="2" s="1" customFormat="1" ht="33.75" customHeight="1" spans="1:8">
      <c r="A2" s="11" t="s">
        <v>1</v>
      </c>
      <c r="B2" s="12" t="s">
        <v>2</v>
      </c>
      <c r="C2" s="12" t="s">
        <v>3</v>
      </c>
      <c r="D2" s="13" t="s">
        <v>4</v>
      </c>
      <c r="E2" s="13" t="s">
        <v>5</v>
      </c>
      <c r="F2" s="13" t="s">
        <v>6</v>
      </c>
      <c r="G2" s="14" t="s">
        <v>7</v>
      </c>
      <c r="H2" s="15" t="s">
        <v>8</v>
      </c>
    </row>
    <row r="3" s="2" customFormat="1" customHeight="1" spans="1:8">
      <c r="A3" s="16"/>
      <c r="B3" s="17"/>
      <c r="C3" s="18" t="s">
        <v>9</v>
      </c>
      <c r="D3" s="19">
        <f>SUM(D15,D29,D40)</f>
        <v>500</v>
      </c>
      <c r="E3" s="19">
        <f t="shared" ref="E3:G3" si="0">SUM(E15,E29,E40)</f>
        <v>379</v>
      </c>
      <c r="F3" s="19">
        <f t="shared" si="0"/>
        <v>324</v>
      </c>
      <c r="G3" s="19">
        <f t="shared" si="0"/>
        <v>170</v>
      </c>
      <c r="H3" s="20"/>
    </row>
    <row r="4" s="3" customFormat="1" customHeight="1" spans="1:8">
      <c r="A4" s="21" t="s">
        <v>10</v>
      </c>
      <c r="B4" s="22" t="s">
        <v>11</v>
      </c>
      <c r="C4" s="23" t="s">
        <v>12</v>
      </c>
      <c r="D4" s="14">
        <v>30</v>
      </c>
      <c r="E4" s="24">
        <v>14</v>
      </c>
      <c r="F4" s="25">
        <v>14</v>
      </c>
      <c r="G4" s="25">
        <v>7</v>
      </c>
      <c r="H4" s="26" t="s">
        <v>13</v>
      </c>
    </row>
    <row r="5" s="3" customFormat="1" customHeight="1" spans="1:8">
      <c r="A5" s="21" t="s">
        <v>14</v>
      </c>
      <c r="B5" s="22" t="s">
        <v>15</v>
      </c>
      <c r="C5" s="23" t="s">
        <v>16</v>
      </c>
      <c r="D5" s="14">
        <v>40</v>
      </c>
      <c r="E5" s="24">
        <v>10</v>
      </c>
      <c r="F5" s="25">
        <v>10</v>
      </c>
      <c r="G5" s="25">
        <v>10</v>
      </c>
      <c r="H5" s="27" t="s">
        <v>17</v>
      </c>
    </row>
    <row r="6" s="3" customFormat="1" customHeight="1" spans="1:8">
      <c r="A6" s="21" t="s">
        <v>18</v>
      </c>
      <c r="B6" s="22" t="s">
        <v>19</v>
      </c>
      <c r="C6" s="23" t="s">
        <v>20</v>
      </c>
      <c r="D6" s="14">
        <v>23</v>
      </c>
      <c r="E6" s="24">
        <v>15</v>
      </c>
      <c r="F6" s="25">
        <v>13</v>
      </c>
      <c r="G6" s="25">
        <v>6</v>
      </c>
      <c r="H6" s="26" t="s">
        <v>13</v>
      </c>
    </row>
    <row r="7" s="3" customFormat="1" customHeight="1" spans="1:8">
      <c r="A7" s="21" t="s">
        <v>21</v>
      </c>
      <c r="B7" s="22" t="s">
        <v>22</v>
      </c>
      <c r="C7" s="23" t="s">
        <v>23</v>
      </c>
      <c r="D7" s="14">
        <v>16</v>
      </c>
      <c r="E7" s="24">
        <v>14</v>
      </c>
      <c r="F7" s="25">
        <v>14</v>
      </c>
      <c r="G7" s="25">
        <v>14</v>
      </c>
      <c r="H7" s="27" t="s">
        <v>17</v>
      </c>
    </row>
    <row r="8" s="3" customFormat="1" customHeight="1" spans="1:8">
      <c r="A8" s="21" t="s">
        <v>24</v>
      </c>
      <c r="B8" s="22" t="s">
        <v>25</v>
      </c>
      <c r="C8" s="23" t="s">
        <v>26</v>
      </c>
      <c r="D8" s="14">
        <v>21</v>
      </c>
      <c r="E8" s="24">
        <v>1</v>
      </c>
      <c r="F8" s="25">
        <v>1</v>
      </c>
      <c r="G8" s="25">
        <v>1</v>
      </c>
      <c r="H8" s="27" t="s">
        <v>17</v>
      </c>
    </row>
    <row r="9" s="3" customFormat="1" customHeight="1" spans="1:8">
      <c r="A9" s="21" t="s">
        <v>27</v>
      </c>
      <c r="B9" s="22" t="s">
        <v>28</v>
      </c>
      <c r="C9" s="23" t="s">
        <v>29</v>
      </c>
      <c r="D9" s="14">
        <v>11</v>
      </c>
      <c r="E9" s="24">
        <v>3</v>
      </c>
      <c r="F9" s="25">
        <v>3</v>
      </c>
      <c r="G9" s="25">
        <v>3</v>
      </c>
      <c r="H9" s="27" t="s">
        <v>17</v>
      </c>
    </row>
    <row r="10" s="3" customFormat="1" customHeight="1" spans="1:8">
      <c r="A10" s="21" t="s">
        <v>30</v>
      </c>
      <c r="B10" s="22" t="s">
        <v>31</v>
      </c>
      <c r="C10" s="23" t="s">
        <v>32</v>
      </c>
      <c r="D10" s="14">
        <v>30</v>
      </c>
      <c r="E10" s="24">
        <v>3</v>
      </c>
      <c r="F10" s="25">
        <v>3</v>
      </c>
      <c r="G10" s="25">
        <v>3</v>
      </c>
      <c r="H10" s="27" t="s">
        <v>17</v>
      </c>
    </row>
    <row r="11" s="3" customFormat="1" customHeight="1" spans="1:8">
      <c r="A11" s="21" t="s">
        <v>33</v>
      </c>
      <c r="B11" s="22" t="s">
        <v>34</v>
      </c>
      <c r="C11" s="23" t="s">
        <v>35</v>
      </c>
      <c r="D11" s="14">
        <v>10</v>
      </c>
      <c r="E11" s="24">
        <v>35</v>
      </c>
      <c r="F11" s="25">
        <v>35</v>
      </c>
      <c r="G11" s="25">
        <v>10</v>
      </c>
      <c r="H11" s="27" t="s">
        <v>17</v>
      </c>
    </row>
    <row r="12" s="3" customFormat="1" customHeight="1" spans="1:8">
      <c r="A12" s="21" t="s">
        <v>36</v>
      </c>
      <c r="B12" s="22" t="s">
        <v>37</v>
      </c>
      <c r="C12" s="23" t="s">
        <v>38</v>
      </c>
      <c r="D12" s="14">
        <v>10</v>
      </c>
      <c r="E12" s="24">
        <v>1</v>
      </c>
      <c r="F12" s="25">
        <v>1</v>
      </c>
      <c r="G12" s="25">
        <v>1</v>
      </c>
      <c r="H12" s="27" t="s">
        <v>17</v>
      </c>
    </row>
    <row r="13" s="3" customFormat="1" customHeight="1" spans="1:8">
      <c r="A13" s="21" t="s">
        <v>39</v>
      </c>
      <c r="B13" s="22" t="s">
        <v>40</v>
      </c>
      <c r="C13" s="23" t="s">
        <v>41</v>
      </c>
      <c r="D13" s="14">
        <v>6</v>
      </c>
      <c r="E13" s="24">
        <v>5</v>
      </c>
      <c r="F13" s="25">
        <v>4</v>
      </c>
      <c r="G13" s="25">
        <v>2</v>
      </c>
      <c r="H13" s="26" t="s">
        <v>13</v>
      </c>
    </row>
    <row r="14" s="3" customFormat="1" customHeight="1" spans="1:8">
      <c r="A14" s="21" t="s">
        <v>42</v>
      </c>
      <c r="B14" s="22" t="s">
        <v>43</v>
      </c>
      <c r="C14" s="23" t="s">
        <v>44</v>
      </c>
      <c r="D14" s="14">
        <v>3</v>
      </c>
      <c r="E14" s="24"/>
      <c r="F14" s="25"/>
      <c r="G14" s="25"/>
      <c r="H14" s="28" t="s">
        <v>45</v>
      </c>
    </row>
    <row r="15" s="3" customFormat="1" customHeight="1" spans="1:8">
      <c r="A15" s="21"/>
      <c r="B15" s="21"/>
      <c r="C15" s="29" t="s">
        <v>46</v>
      </c>
      <c r="D15" s="19">
        <f>SUM(D4:D14)</f>
        <v>200</v>
      </c>
      <c r="E15" s="19">
        <f t="shared" ref="E15:G15" si="1">SUM(E4:E14)</f>
        <v>101</v>
      </c>
      <c r="F15" s="19">
        <f t="shared" si="1"/>
        <v>98</v>
      </c>
      <c r="G15" s="19">
        <f t="shared" si="1"/>
        <v>57</v>
      </c>
      <c r="H15" s="26"/>
    </row>
    <row r="16" s="3" customFormat="1" customHeight="1" spans="1:8">
      <c r="A16" s="21" t="s">
        <v>47</v>
      </c>
      <c r="B16" s="22" t="s">
        <v>48</v>
      </c>
      <c r="C16" s="23" t="s">
        <v>49</v>
      </c>
      <c r="D16" s="14">
        <v>28</v>
      </c>
      <c r="E16" s="24">
        <v>25</v>
      </c>
      <c r="F16" s="25">
        <v>19</v>
      </c>
      <c r="G16" s="25">
        <v>9</v>
      </c>
      <c r="H16" s="26" t="s">
        <v>13</v>
      </c>
    </row>
    <row r="17" s="3" customFormat="1" customHeight="1" spans="1:8">
      <c r="A17" s="21" t="s">
        <v>50</v>
      </c>
      <c r="B17" s="22" t="s">
        <v>51</v>
      </c>
      <c r="C17" s="23" t="s">
        <v>52</v>
      </c>
      <c r="D17" s="14">
        <v>32</v>
      </c>
      <c r="E17" s="24">
        <v>12</v>
      </c>
      <c r="F17" s="25">
        <v>10</v>
      </c>
      <c r="G17" s="25">
        <v>10</v>
      </c>
      <c r="H17" s="27" t="s">
        <v>17</v>
      </c>
    </row>
    <row r="18" s="3" customFormat="1" customHeight="1" spans="1:8">
      <c r="A18" s="21" t="s">
        <v>53</v>
      </c>
      <c r="B18" s="22" t="s">
        <v>54</v>
      </c>
      <c r="C18" s="23" t="s">
        <v>55</v>
      </c>
      <c r="D18" s="14">
        <v>25</v>
      </c>
      <c r="E18" s="24">
        <v>29</v>
      </c>
      <c r="F18" s="25">
        <v>28</v>
      </c>
      <c r="G18" s="25">
        <v>14</v>
      </c>
      <c r="H18" s="26" t="s">
        <v>13</v>
      </c>
    </row>
    <row r="19" s="3" customFormat="1" customHeight="1" spans="1:8">
      <c r="A19" s="21" t="s">
        <v>56</v>
      </c>
      <c r="B19" s="22" t="s">
        <v>57</v>
      </c>
      <c r="C19" s="23" t="s">
        <v>58</v>
      </c>
      <c r="D19" s="14">
        <v>17</v>
      </c>
      <c r="E19" s="24">
        <v>12</v>
      </c>
      <c r="F19" s="25">
        <v>11</v>
      </c>
      <c r="G19" s="25">
        <v>11</v>
      </c>
      <c r="H19" s="27" t="s">
        <v>17</v>
      </c>
    </row>
    <row r="20" s="3" customFormat="1" customHeight="1" spans="1:8">
      <c r="A20" s="21" t="s">
        <v>59</v>
      </c>
      <c r="B20" s="22" t="s">
        <v>60</v>
      </c>
      <c r="C20" s="23" t="s">
        <v>61</v>
      </c>
      <c r="D20" s="14">
        <v>20</v>
      </c>
      <c r="E20" s="24">
        <v>1</v>
      </c>
      <c r="F20" s="25">
        <v>1</v>
      </c>
      <c r="G20" s="25">
        <v>1</v>
      </c>
      <c r="H20" s="27" t="s">
        <v>17</v>
      </c>
    </row>
    <row r="21" s="3" customFormat="1" customHeight="1" spans="1:8">
      <c r="A21" s="21" t="s">
        <v>62</v>
      </c>
      <c r="B21" s="22" t="s">
        <v>63</v>
      </c>
      <c r="C21" s="23" t="s">
        <v>64</v>
      </c>
      <c r="D21" s="14">
        <v>14</v>
      </c>
      <c r="E21" s="24">
        <v>1</v>
      </c>
      <c r="F21" s="25">
        <v>0</v>
      </c>
      <c r="G21" s="25">
        <v>0</v>
      </c>
      <c r="H21" s="28" t="s">
        <v>45</v>
      </c>
    </row>
    <row r="22" s="3" customFormat="1" customHeight="1" spans="1:8">
      <c r="A22" s="21" t="s">
        <v>65</v>
      </c>
      <c r="B22" s="22" t="s">
        <v>66</v>
      </c>
      <c r="C22" s="23" t="s">
        <v>67</v>
      </c>
      <c r="D22" s="14">
        <v>20</v>
      </c>
      <c r="E22" s="24">
        <v>13</v>
      </c>
      <c r="F22" s="25">
        <v>12</v>
      </c>
      <c r="G22" s="25">
        <v>12</v>
      </c>
      <c r="H22" s="27" t="s">
        <v>17</v>
      </c>
    </row>
    <row r="23" s="3" customFormat="1" customHeight="1" spans="1:8">
      <c r="A23" s="21" t="s">
        <v>68</v>
      </c>
      <c r="B23" s="22" t="s">
        <v>69</v>
      </c>
      <c r="C23" s="23" t="s">
        <v>70</v>
      </c>
      <c r="D23" s="14">
        <v>10</v>
      </c>
      <c r="E23" s="24">
        <v>20</v>
      </c>
      <c r="F23" s="25">
        <v>18</v>
      </c>
      <c r="G23" s="25">
        <v>10</v>
      </c>
      <c r="H23" s="27" t="s">
        <v>17</v>
      </c>
    </row>
    <row r="24" s="3" customFormat="1" customHeight="1" spans="1:8">
      <c r="A24" s="21" t="s">
        <v>71</v>
      </c>
      <c r="B24" s="22" t="s">
        <v>72</v>
      </c>
      <c r="C24" s="23" t="s">
        <v>73</v>
      </c>
      <c r="D24" s="14">
        <v>18</v>
      </c>
      <c r="E24" s="24">
        <v>1</v>
      </c>
      <c r="F24" s="25">
        <v>0</v>
      </c>
      <c r="G24" s="25">
        <v>0</v>
      </c>
      <c r="H24" s="28" t="s">
        <v>45</v>
      </c>
    </row>
    <row r="25" s="3" customFormat="1" customHeight="1" spans="1:8">
      <c r="A25" s="21" t="s">
        <v>74</v>
      </c>
      <c r="B25" s="22" t="s">
        <v>75</v>
      </c>
      <c r="C25" s="23" t="s">
        <v>76</v>
      </c>
      <c r="D25" s="14">
        <v>6</v>
      </c>
      <c r="E25" s="24">
        <v>41</v>
      </c>
      <c r="F25" s="25">
        <v>37</v>
      </c>
      <c r="G25" s="25">
        <v>6</v>
      </c>
      <c r="H25" s="26" t="s">
        <v>13</v>
      </c>
    </row>
    <row r="26" s="3" customFormat="1" customHeight="1" spans="1:8">
      <c r="A26" s="21" t="s">
        <v>77</v>
      </c>
      <c r="B26" s="22" t="s">
        <v>78</v>
      </c>
      <c r="C26" s="23" t="s">
        <v>79</v>
      </c>
      <c r="D26" s="14">
        <v>2</v>
      </c>
      <c r="E26" s="24">
        <v>5</v>
      </c>
      <c r="F26" s="25">
        <v>4</v>
      </c>
      <c r="G26" s="25">
        <v>2</v>
      </c>
      <c r="H26" s="26" t="s">
        <v>13</v>
      </c>
    </row>
    <row r="27" s="3" customFormat="1" customHeight="1" spans="1:8">
      <c r="A27" s="21" t="s">
        <v>80</v>
      </c>
      <c r="B27" s="22" t="s">
        <v>81</v>
      </c>
      <c r="C27" s="23" t="s">
        <v>82</v>
      </c>
      <c r="D27" s="14">
        <v>2</v>
      </c>
      <c r="E27" s="24">
        <v>1</v>
      </c>
      <c r="F27" s="25">
        <v>1</v>
      </c>
      <c r="G27" s="25">
        <v>1</v>
      </c>
      <c r="H27" s="27" t="s">
        <v>17</v>
      </c>
    </row>
    <row r="28" s="3" customFormat="1" customHeight="1" spans="1:8">
      <c r="A28" s="21" t="s">
        <v>83</v>
      </c>
      <c r="B28" s="22" t="s">
        <v>84</v>
      </c>
      <c r="C28" s="23" t="s">
        <v>85</v>
      </c>
      <c r="D28" s="14">
        <v>6</v>
      </c>
      <c r="E28" s="25">
        <v>1</v>
      </c>
      <c r="F28" s="25">
        <v>0</v>
      </c>
      <c r="G28" s="25">
        <v>0</v>
      </c>
      <c r="H28" s="28" t="s">
        <v>45</v>
      </c>
    </row>
    <row r="29" s="3" customFormat="1" customHeight="1" spans="1:8">
      <c r="A29" s="21"/>
      <c r="B29" s="21"/>
      <c r="C29" s="29" t="s">
        <v>86</v>
      </c>
      <c r="D29" s="19">
        <f>SUM(D16:D28)</f>
        <v>200</v>
      </c>
      <c r="E29" s="19">
        <f t="shared" ref="E29:G29" si="2">SUM(E16:E28)</f>
        <v>162</v>
      </c>
      <c r="F29" s="19">
        <f t="shared" si="2"/>
        <v>141</v>
      </c>
      <c r="G29" s="19">
        <f t="shared" si="2"/>
        <v>76</v>
      </c>
      <c r="H29" s="26"/>
    </row>
    <row r="30" s="3" customFormat="1" customHeight="1" spans="1:8">
      <c r="A30" s="21" t="s">
        <v>87</v>
      </c>
      <c r="B30" s="22" t="s">
        <v>88</v>
      </c>
      <c r="C30" s="23" t="s">
        <v>89</v>
      </c>
      <c r="D30" s="14">
        <v>30</v>
      </c>
      <c r="E30" s="24">
        <v>24</v>
      </c>
      <c r="F30" s="25">
        <v>20</v>
      </c>
      <c r="G30" s="25">
        <v>10</v>
      </c>
      <c r="H30" s="26" t="s">
        <v>13</v>
      </c>
    </row>
    <row r="31" s="3" customFormat="1" customHeight="1" spans="1:8">
      <c r="A31" s="21" t="s">
        <v>90</v>
      </c>
      <c r="B31" s="22" t="s">
        <v>91</v>
      </c>
      <c r="C31" s="23" t="s">
        <v>92</v>
      </c>
      <c r="D31" s="14">
        <v>32</v>
      </c>
      <c r="E31" s="24">
        <v>32</v>
      </c>
      <c r="F31" s="25">
        <v>21</v>
      </c>
      <c r="G31" s="25">
        <v>10</v>
      </c>
      <c r="H31" s="26" t="s">
        <v>13</v>
      </c>
    </row>
    <row r="32" s="3" customFormat="1" customHeight="1" spans="1:8">
      <c r="A32" s="21" t="s">
        <v>93</v>
      </c>
      <c r="B32" s="22" t="s">
        <v>94</v>
      </c>
      <c r="C32" s="23" t="s">
        <v>95</v>
      </c>
      <c r="D32" s="14">
        <v>8</v>
      </c>
      <c r="E32" s="24">
        <v>5</v>
      </c>
      <c r="F32" s="25">
        <v>4</v>
      </c>
      <c r="G32" s="25">
        <v>2</v>
      </c>
      <c r="H32" s="26" t="s">
        <v>13</v>
      </c>
    </row>
    <row r="33" s="3" customFormat="1" customHeight="1" spans="1:8">
      <c r="A33" s="21" t="s">
        <v>96</v>
      </c>
      <c r="B33" s="22" t="s">
        <v>97</v>
      </c>
      <c r="C33" s="23" t="s">
        <v>98</v>
      </c>
      <c r="D33" s="14">
        <v>2</v>
      </c>
      <c r="E33" s="24"/>
      <c r="F33" s="25"/>
      <c r="G33" s="25"/>
      <c r="H33" s="28" t="s">
        <v>45</v>
      </c>
    </row>
    <row r="34" s="3" customFormat="1" customHeight="1" spans="1:8">
      <c r="A34" s="21" t="s">
        <v>99</v>
      </c>
      <c r="B34" s="22" t="s">
        <v>100</v>
      </c>
      <c r="C34" s="23" t="s">
        <v>101</v>
      </c>
      <c r="D34" s="14">
        <v>4</v>
      </c>
      <c r="E34" s="24">
        <v>25</v>
      </c>
      <c r="F34" s="25">
        <v>17</v>
      </c>
      <c r="G34" s="25">
        <v>4</v>
      </c>
      <c r="H34" s="26" t="s">
        <v>13</v>
      </c>
    </row>
    <row r="35" s="3" customFormat="1" customHeight="1" spans="1:8">
      <c r="A35" s="21" t="s">
        <v>102</v>
      </c>
      <c r="B35" s="22" t="s">
        <v>103</v>
      </c>
      <c r="C35" s="23" t="s">
        <v>104</v>
      </c>
      <c r="D35" s="14">
        <v>6</v>
      </c>
      <c r="E35" s="24">
        <v>13</v>
      </c>
      <c r="F35" s="25">
        <v>13</v>
      </c>
      <c r="G35" s="25">
        <v>6</v>
      </c>
      <c r="H35" s="26" t="s">
        <v>13</v>
      </c>
    </row>
    <row r="36" s="3" customFormat="1" customHeight="1" spans="1:8">
      <c r="A36" s="21" t="s">
        <v>105</v>
      </c>
      <c r="B36" s="22" t="s">
        <v>106</v>
      </c>
      <c r="C36" s="23" t="s">
        <v>107</v>
      </c>
      <c r="D36" s="14">
        <v>4</v>
      </c>
      <c r="E36" s="25">
        <v>13</v>
      </c>
      <c r="F36" s="25">
        <v>8</v>
      </c>
      <c r="G36" s="25">
        <v>4</v>
      </c>
      <c r="H36" s="26" t="s">
        <v>13</v>
      </c>
    </row>
    <row r="37" s="3" customFormat="1" customHeight="1" spans="1:8">
      <c r="A37" s="21" t="s">
        <v>108</v>
      </c>
      <c r="B37" s="22" t="s">
        <v>109</v>
      </c>
      <c r="C37" s="23" t="s">
        <v>110</v>
      </c>
      <c r="D37" s="14">
        <v>4</v>
      </c>
      <c r="E37" s="24"/>
      <c r="F37" s="25"/>
      <c r="G37" s="25"/>
      <c r="H37" s="28" t="s">
        <v>45</v>
      </c>
    </row>
    <row r="38" s="3" customFormat="1" customHeight="1" spans="1:8">
      <c r="A38" s="21" t="s">
        <v>111</v>
      </c>
      <c r="B38" s="22" t="s">
        <v>112</v>
      </c>
      <c r="C38" s="23" t="s">
        <v>113</v>
      </c>
      <c r="D38" s="14">
        <v>6</v>
      </c>
      <c r="E38" s="24">
        <v>2</v>
      </c>
      <c r="F38" s="25">
        <v>0</v>
      </c>
      <c r="G38" s="25">
        <v>0</v>
      </c>
      <c r="H38" s="28" t="s">
        <v>45</v>
      </c>
    </row>
    <row r="39" s="3" customFormat="1" customHeight="1" spans="1:8">
      <c r="A39" s="21" t="s">
        <v>114</v>
      </c>
      <c r="B39" s="22" t="s">
        <v>115</v>
      </c>
      <c r="C39" s="23" t="s">
        <v>116</v>
      </c>
      <c r="D39" s="14">
        <v>4</v>
      </c>
      <c r="E39" s="24">
        <v>2</v>
      </c>
      <c r="F39" s="25">
        <v>2</v>
      </c>
      <c r="G39" s="25">
        <v>1</v>
      </c>
      <c r="H39" s="26" t="s">
        <v>13</v>
      </c>
    </row>
    <row r="40" s="3" customFormat="1" customHeight="1" spans="1:8">
      <c r="A40" s="21"/>
      <c r="B40" s="21"/>
      <c r="C40" s="29" t="s">
        <v>117</v>
      </c>
      <c r="D40" s="19">
        <f>SUM(D30:D39)</f>
        <v>100</v>
      </c>
      <c r="E40" s="19">
        <f t="shared" ref="E40:G40" si="3">SUM(E30:E39)</f>
        <v>116</v>
      </c>
      <c r="F40" s="19">
        <f t="shared" si="3"/>
        <v>85</v>
      </c>
      <c r="G40" s="19">
        <f t="shared" si="3"/>
        <v>37</v>
      </c>
      <c r="H40" s="26"/>
    </row>
  </sheetData>
  <mergeCells count="1">
    <mergeCell ref="A1:H1"/>
  </mergeCells>
  <printOptions horizontalCentered="1"/>
  <pageMargins left="0.78740157480315" right="0.590551181102362" top="0.78740157480315" bottom="0.78740157480315" header="0.511811023622047" footer="0.393700787401575"/>
  <pageSetup paperSize="9"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资格审查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@_@</cp:lastModifiedBy>
  <dcterms:created xsi:type="dcterms:W3CDTF">2021-04-08T00:43:00Z</dcterms:created>
  <cp:lastPrinted>2021-04-12T11:44:00Z</cp:lastPrinted>
  <dcterms:modified xsi:type="dcterms:W3CDTF">2021-04-13T03:29:01Z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