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Sheet1!$A$1:$M$69</definedName>
  </definedNames>
  <calcPr calcId="144525"/>
</workbook>
</file>

<file path=xl/sharedStrings.xml><?xml version="1.0" encoding="utf-8"?>
<sst xmlns="http://schemas.openxmlformats.org/spreadsheetml/2006/main" count="226" uniqueCount="89">
  <si>
    <t>2021年度界首市事业单位公开招聘工作人员（幼儿教师岗位）专业测试成绩暨考试总成绩</t>
  </si>
  <si>
    <t>序号</t>
  </si>
  <si>
    <t>准考证号</t>
  </si>
  <si>
    <t>岗位
代码</t>
  </si>
  <si>
    <t>职测
分数</t>
  </si>
  <si>
    <t>综合
分数</t>
  </si>
  <si>
    <t>专业
分数</t>
  </si>
  <si>
    <t>总分</t>
  </si>
  <si>
    <t>笔试60%</t>
  </si>
  <si>
    <t>抽签号</t>
  </si>
  <si>
    <t>面试考场</t>
  </si>
  <si>
    <t>面试成绩</t>
  </si>
  <si>
    <t>面试40%</t>
  </si>
  <si>
    <t>合成成绩</t>
  </si>
  <si>
    <t>2134061401011</t>
  </si>
  <si>
    <t>0606005</t>
  </si>
  <si>
    <t>第一面试室</t>
  </si>
  <si>
    <t>2134061400928</t>
  </si>
  <si>
    <t>2134061401015</t>
  </si>
  <si>
    <t>2134061401105</t>
  </si>
  <si>
    <t>2134061401026</t>
  </si>
  <si>
    <t>2134061401008</t>
  </si>
  <si>
    <t>2134061400929</t>
  </si>
  <si>
    <t>2134061401120</t>
  </si>
  <si>
    <t>弃权</t>
  </si>
  <si>
    <t>2134061401013</t>
  </si>
  <si>
    <t>2134061401101</t>
  </si>
  <si>
    <t>2134061401119</t>
  </si>
  <si>
    <t>2134061401010</t>
  </si>
  <si>
    <t>2134061401425</t>
  </si>
  <si>
    <t>0606006</t>
  </si>
  <si>
    <t>2134061401508</t>
  </si>
  <si>
    <t>2134061401504</t>
  </si>
  <si>
    <t>2134061401403</t>
  </si>
  <si>
    <t>2134061401212</t>
  </si>
  <si>
    <t>2134061401309</t>
  </si>
  <si>
    <t>2134061401306</t>
  </si>
  <si>
    <t>2134061401213</t>
  </si>
  <si>
    <t>2134061401501</t>
  </si>
  <si>
    <t>2134061401418</t>
  </si>
  <si>
    <t>2134061401511</t>
  </si>
  <si>
    <t>2134061401413</t>
  </si>
  <si>
    <t>2134061401722</t>
  </si>
  <si>
    <t>0606007</t>
  </si>
  <si>
    <t>第二面试室</t>
  </si>
  <si>
    <t>2134061401619</t>
  </si>
  <si>
    <t>2134061401702</t>
  </si>
  <si>
    <t>2134061401623</t>
  </si>
  <si>
    <t>2134061401701</t>
  </si>
  <si>
    <t>2134061401818</t>
  </si>
  <si>
    <t>2134061401615</t>
  </si>
  <si>
    <t>2134061401907</t>
  </si>
  <si>
    <t>2134061401811</t>
  </si>
  <si>
    <t>2134061401828</t>
  </si>
  <si>
    <t>2134061401624</t>
  </si>
  <si>
    <t>2134061401714</t>
  </si>
  <si>
    <t>2134061401808</t>
  </si>
  <si>
    <t>2134061401729</t>
  </si>
  <si>
    <t>2134061401725</t>
  </si>
  <si>
    <t>2134061401814</t>
  </si>
  <si>
    <t>2134061401707</t>
  </si>
  <si>
    <t>2134061401716</t>
  </si>
  <si>
    <t>2134061401605</t>
  </si>
  <si>
    <t>2134061401825</t>
  </si>
  <si>
    <t>2134061401822</t>
  </si>
  <si>
    <t>2134061401726</t>
  </si>
  <si>
    <t>2134061401523</t>
  </si>
  <si>
    <t>2134061402518</t>
  </si>
  <si>
    <t>0606008</t>
  </si>
  <si>
    <t>第三面试室</t>
  </si>
  <si>
    <t>2134061401928</t>
  </si>
  <si>
    <t>2134061402311</t>
  </si>
  <si>
    <t>2134061402429</t>
  </si>
  <si>
    <t>2134061402018</t>
  </si>
  <si>
    <t>2134061402012</t>
  </si>
  <si>
    <t>2134061402521</t>
  </si>
  <si>
    <t>2134061402421</t>
  </si>
  <si>
    <t>2134061402217</t>
  </si>
  <si>
    <t>2134061402009</t>
  </si>
  <si>
    <t>2134061401916</t>
  </si>
  <si>
    <t>2134061402017</t>
  </si>
  <si>
    <t>2134061402525</t>
  </si>
  <si>
    <t>2134061402029</t>
  </si>
  <si>
    <t>2134061402101</t>
  </si>
  <si>
    <t>2134061402426</t>
  </si>
  <si>
    <t>2134061402404</t>
  </si>
  <si>
    <t>2134061402214</t>
  </si>
  <si>
    <t>2134061402418</t>
  </si>
  <si>
    <t>2134061402306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</si>
</sst>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selection activeCell="L11" sqref="L11"/>
    </sheetView>
  </sheetViews>
  <sheetFormatPr defaultColWidth="9" defaultRowHeight="13.5"/>
  <cols>
    <col min="1" max="1" width="4.75" style="1" customWidth="1"/>
    <col min="2" max="2" width="15" style="1" customWidth="1"/>
    <col min="3" max="3" width="8.375" style="1" customWidth="1"/>
    <col min="4" max="4" width="7.375" style="1" customWidth="1"/>
    <col min="5" max="5" width="6.625" style="1" customWidth="1"/>
    <col min="6" max="6" width="6.375" style="1" customWidth="1"/>
    <col min="7" max="7" width="7" style="1" customWidth="1"/>
    <col min="8" max="8" width="13.25" style="3" customWidth="1"/>
    <col min="9" max="9" width="9" style="1"/>
    <col min="10" max="10" width="13.375" style="4" customWidth="1"/>
    <col min="11" max="11" width="11" style="1" customWidth="1"/>
    <col min="12" max="12" width="11" style="3" customWidth="1"/>
    <col min="13" max="13" width="12.625" style="1"/>
    <col min="14" max="16384" width="9" style="1"/>
  </cols>
  <sheetData>
    <row r="1" s="1" customFormat="1" ht="5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5"/>
      <c r="L1" s="5"/>
      <c r="M1" s="5"/>
    </row>
    <row r="2" s="1" customFormat="1" ht="37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3" t="s">
        <v>9</v>
      </c>
      <c r="J2" s="14" t="s">
        <v>10</v>
      </c>
      <c r="K2" s="15" t="s">
        <v>11</v>
      </c>
      <c r="L2" s="16" t="s">
        <v>12</v>
      </c>
      <c r="M2" s="14" t="s">
        <v>13</v>
      </c>
    </row>
    <row r="3" s="2" customFormat="1" ht="20" customHeight="1" spans="1:13">
      <c r="A3" s="9">
        <v>1</v>
      </c>
      <c r="B3" s="10" t="s">
        <v>14</v>
      </c>
      <c r="C3" s="10" t="s">
        <v>15</v>
      </c>
      <c r="D3" s="10">
        <v>92.5</v>
      </c>
      <c r="E3" s="10">
        <v>108</v>
      </c>
      <c r="F3" s="10">
        <v>97</v>
      </c>
      <c r="G3" s="10">
        <v>297.5</v>
      </c>
      <c r="H3" s="11">
        <f t="shared" ref="H3:H66" si="0">G3/3/1.5*0.6</f>
        <v>39.6666666666667</v>
      </c>
      <c r="I3" s="17">
        <v>14</v>
      </c>
      <c r="J3" s="18" t="s">
        <v>16</v>
      </c>
      <c r="K3" s="19">
        <v>83.74</v>
      </c>
      <c r="L3" s="11">
        <f t="shared" ref="L3:L66" si="1">K3*0.4</f>
        <v>33.496</v>
      </c>
      <c r="M3" s="20">
        <f t="shared" ref="M3:M66" si="2">H3+L3</f>
        <v>73.1626666666667</v>
      </c>
    </row>
    <row r="4" s="2" customFormat="1" ht="20" customHeight="1" spans="1:13">
      <c r="A4" s="9">
        <v>2</v>
      </c>
      <c r="B4" s="10" t="s">
        <v>17</v>
      </c>
      <c r="C4" s="10" t="s">
        <v>15</v>
      </c>
      <c r="D4" s="10">
        <v>86.5</v>
      </c>
      <c r="E4" s="10">
        <v>100</v>
      </c>
      <c r="F4" s="10">
        <v>101.5</v>
      </c>
      <c r="G4" s="10">
        <v>288</v>
      </c>
      <c r="H4" s="11">
        <f t="shared" si="0"/>
        <v>38.4</v>
      </c>
      <c r="I4" s="17">
        <v>18</v>
      </c>
      <c r="J4" s="18" t="s">
        <v>16</v>
      </c>
      <c r="K4" s="19">
        <v>84.8</v>
      </c>
      <c r="L4" s="11">
        <f t="shared" si="1"/>
        <v>33.92</v>
      </c>
      <c r="M4" s="20">
        <f t="shared" si="2"/>
        <v>72.32</v>
      </c>
    </row>
    <row r="5" s="2" customFormat="1" ht="20" customHeight="1" spans="1:13">
      <c r="A5" s="9">
        <v>3</v>
      </c>
      <c r="B5" s="10" t="s">
        <v>18</v>
      </c>
      <c r="C5" s="10" t="s">
        <v>15</v>
      </c>
      <c r="D5" s="10">
        <v>73</v>
      </c>
      <c r="E5" s="10">
        <v>97.5</v>
      </c>
      <c r="F5" s="10">
        <v>109.5</v>
      </c>
      <c r="G5" s="10">
        <v>280</v>
      </c>
      <c r="H5" s="11">
        <f t="shared" si="0"/>
        <v>37.3333333333333</v>
      </c>
      <c r="I5" s="17">
        <v>19</v>
      </c>
      <c r="J5" s="18" t="s">
        <v>16</v>
      </c>
      <c r="K5" s="19">
        <v>83.98</v>
      </c>
      <c r="L5" s="11">
        <f t="shared" si="1"/>
        <v>33.592</v>
      </c>
      <c r="M5" s="20">
        <f t="shared" si="2"/>
        <v>70.9253333333333</v>
      </c>
    </row>
    <row r="6" s="2" customFormat="1" ht="20" customHeight="1" spans="1:13">
      <c r="A6" s="9">
        <v>4</v>
      </c>
      <c r="B6" s="10" t="s">
        <v>19</v>
      </c>
      <c r="C6" s="10" t="s">
        <v>15</v>
      </c>
      <c r="D6" s="10">
        <v>69</v>
      </c>
      <c r="E6" s="10">
        <v>103</v>
      </c>
      <c r="F6" s="10">
        <v>98</v>
      </c>
      <c r="G6" s="10">
        <v>270</v>
      </c>
      <c r="H6" s="11">
        <f t="shared" si="0"/>
        <v>36</v>
      </c>
      <c r="I6" s="17">
        <v>16</v>
      </c>
      <c r="J6" s="18" t="s">
        <v>16</v>
      </c>
      <c r="K6" s="19">
        <v>85.66</v>
      </c>
      <c r="L6" s="11">
        <f t="shared" si="1"/>
        <v>34.264</v>
      </c>
      <c r="M6" s="20">
        <f t="shared" si="2"/>
        <v>70.264</v>
      </c>
    </row>
    <row r="7" s="2" customFormat="1" ht="20" customHeight="1" spans="1:13">
      <c r="A7" s="9">
        <v>5</v>
      </c>
      <c r="B7" s="10" t="s">
        <v>20</v>
      </c>
      <c r="C7" s="10" t="s">
        <v>15</v>
      </c>
      <c r="D7" s="10">
        <v>78</v>
      </c>
      <c r="E7" s="10">
        <v>102.5</v>
      </c>
      <c r="F7" s="10">
        <v>87</v>
      </c>
      <c r="G7" s="10">
        <v>267.5</v>
      </c>
      <c r="H7" s="11">
        <f t="shared" si="0"/>
        <v>35.6666666666667</v>
      </c>
      <c r="I7" s="17">
        <v>20</v>
      </c>
      <c r="J7" s="18" t="s">
        <v>16</v>
      </c>
      <c r="K7" s="19">
        <v>76.92</v>
      </c>
      <c r="L7" s="11">
        <f t="shared" si="1"/>
        <v>30.768</v>
      </c>
      <c r="M7" s="20">
        <f t="shared" si="2"/>
        <v>66.4346666666667</v>
      </c>
    </row>
    <row r="8" s="2" customFormat="1" ht="20" customHeight="1" spans="1:13">
      <c r="A8" s="9">
        <v>6</v>
      </c>
      <c r="B8" s="10" t="s">
        <v>21</v>
      </c>
      <c r="C8" s="10" t="s">
        <v>15</v>
      </c>
      <c r="D8" s="10">
        <v>67</v>
      </c>
      <c r="E8" s="10">
        <v>91</v>
      </c>
      <c r="F8" s="10">
        <v>107</v>
      </c>
      <c r="G8" s="10">
        <v>265</v>
      </c>
      <c r="H8" s="11">
        <f t="shared" si="0"/>
        <v>35.3333333333333</v>
      </c>
      <c r="I8" s="17">
        <v>13</v>
      </c>
      <c r="J8" s="18" t="s">
        <v>16</v>
      </c>
      <c r="K8" s="19">
        <v>87.2</v>
      </c>
      <c r="L8" s="11">
        <f t="shared" si="1"/>
        <v>34.88</v>
      </c>
      <c r="M8" s="20">
        <f t="shared" si="2"/>
        <v>70.2133333333333</v>
      </c>
    </row>
    <row r="9" s="2" customFormat="1" ht="20" customHeight="1" spans="1:13">
      <c r="A9" s="9">
        <v>7</v>
      </c>
      <c r="B9" s="10" t="s">
        <v>22</v>
      </c>
      <c r="C9" s="10" t="s">
        <v>15</v>
      </c>
      <c r="D9" s="10">
        <v>81</v>
      </c>
      <c r="E9" s="10">
        <v>73</v>
      </c>
      <c r="F9" s="10">
        <v>110.5</v>
      </c>
      <c r="G9" s="10">
        <v>264.5</v>
      </c>
      <c r="H9" s="11">
        <f t="shared" si="0"/>
        <v>35.2666666666667</v>
      </c>
      <c r="I9" s="17">
        <v>17</v>
      </c>
      <c r="J9" s="18" t="s">
        <v>16</v>
      </c>
      <c r="K9" s="19">
        <v>79.34</v>
      </c>
      <c r="L9" s="11">
        <f t="shared" si="1"/>
        <v>31.736</v>
      </c>
      <c r="M9" s="20">
        <f t="shared" si="2"/>
        <v>67.0026666666667</v>
      </c>
    </row>
    <row r="10" s="2" customFormat="1" ht="20" customHeight="1" spans="1:13">
      <c r="A10" s="9">
        <v>8</v>
      </c>
      <c r="B10" s="10" t="s">
        <v>23</v>
      </c>
      <c r="C10" s="10" t="s">
        <v>15</v>
      </c>
      <c r="D10" s="10">
        <v>63</v>
      </c>
      <c r="E10" s="10">
        <v>88</v>
      </c>
      <c r="F10" s="10">
        <v>113</v>
      </c>
      <c r="G10" s="10">
        <v>264</v>
      </c>
      <c r="H10" s="11">
        <f t="shared" si="0"/>
        <v>35.2</v>
      </c>
      <c r="I10" s="17" t="s">
        <v>24</v>
      </c>
      <c r="J10" s="18" t="s">
        <v>16</v>
      </c>
      <c r="K10" s="19">
        <v>0</v>
      </c>
      <c r="L10" s="11">
        <f t="shared" si="1"/>
        <v>0</v>
      </c>
      <c r="M10" s="20">
        <f t="shared" si="2"/>
        <v>35.2</v>
      </c>
    </row>
    <row r="11" s="2" customFormat="1" ht="20" customHeight="1" spans="1:13">
      <c r="A11" s="9">
        <v>9</v>
      </c>
      <c r="B11" s="10" t="s">
        <v>25</v>
      </c>
      <c r="C11" s="10" t="s">
        <v>15</v>
      </c>
      <c r="D11" s="10">
        <v>71</v>
      </c>
      <c r="E11" s="10">
        <v>91</v>
      </c>
      <c r="F11" s="10">
        <v>100.5</v>
      </c>
      <c r="G11" s="10">
        <v>262.5</v>
      </c>
      <c r="H11" s="11">
        <f t="shared" si="0"/>
        <v>35</v>
      </c>
      <c r="I11" s="17">
        <v>12</v>
      </c>
      <c r="J11" s="18" t="s">
        <v>16</v>
      </c>
      <c r="K11" s="19">
        <v>74.5</v>
      </c>
      <c r="L11" s="11">
        <f t="shared" si="1"/>
        <v>29.8</v>
      </c>
      <c r="M11" s="20">
        <f t="shared" si="2"/>
        <v>64.8</v>
      </c>
    </row>
    <row r="12" s="2" customFormat="1" ht="20" customHeight="1" spans="1:13">
      <c r="A12" s="9">
        <v>10</v>
      </c>
      <c r="B12" s="10" t="s">
        <v>26</v>
      </c>
      <c r="C12" s="10" t="s">
        <v>15</v>
      </c>
      <c r="D12" s="10">
        <v>80.5</v>
      </c>
      <c r="E12" s="10">
        <v>87</v>
      </c>
      <c r="F12" s="10">
        <v>91.5</v>
      </c>
      <c r="G12" s="10">
        <v>259</v>
      </c>
      <c r="H12" s="11">
        <f t="shared" si="0"/>
        <v>34.5333333333333</v>
      </c>
      <c r="I12" s="17">
        <v>21</v>
      </c>
      <c r="J12" s="18" t="s">
        <v>16</v>
      </c>
      <c r="K12" s="19">
        <v>79.82</v>
      </c>
      <c r="L12" s="11">
        <f t="shared" si="1"/>
        <v>31.928</v>
      </c>
      <c r="M12" s="20">
        <f t="shared" si="2"/>
        <v>66.4613333333333</v>
      </c>
    </row>
    <row r="13" s="2" customFormat="1" ht="20" customHeight="1" spans="1:13">
      <c r="A13" s="9">
        <v>11</v>
      </c>
      <c r="B13" s="10" t="s">
        <v>27</v>
      </c>
      <c r="C13" s="10" t="s">
        <v>15</v>
      </c>
      <c r="D13" s="10">
        <v>72.5</v>
      </c>
      <c r="E13" s="10">
        <v>92.5</v>
      </c>
      <c r="F13" s="10">
        <v>93</v>
      </c>
      <c r="G13" s="10">
        <v>258</v>
      </c>
      <c r="H13" s="11">
        <f t="shared" si="0"/>
        <v>34.4</v>
      </c>
      <c r="I13" s="17">
        <v>15</v>
      </c>
      <c r="J13" s="18" t="s">
        <v>16</v>
      </c>
      <c r="K13" s="19">
        <v>80.7</v>
      </c>
      <c r="L13" s="11">
        <f t="shared" si="1"/>
        <v>32.28</v>
      </c>
      <c r="M13" s="20">
        <f t="shared" si="2"/>
        <v>66.68</v>
      </c>
    </row>
    <row r="14" s="2" customFormat="1" ht="20" customHeight="1" spans="1:13">
      <c r="A14" s="9">
        <v>12</v>
      </c>
      <c r="B14" s="10" t="s">
        <v>28</v>
      </c>
      <c r="C14" s="10" t="s">
        <v>15</v>
      </c>
      <c r="D14" s="10">
        <v>63</v>
      </c>
      <c r="E14" s="10">
        <v>83</v>
      </c>
      <c r="F14" s="10">
        <v>110</v>
      </c>
      <c r="G14" s="10">
        <v>256</v>
      </c>
      <c r="H14" s="11">
        <f t="shared" si="0"/>
        <v>34.1333333333333</v>
      </c>
      <c r="I14" s="17" t="s">
        <v>24</v>
      </c>
      <c r="J14" s="18" t="s">
        <v>16</v>
      </c>
      <c r="K14" s="19">
        <v>0</v>
      </c>
      <c r="L14" s="11">
        <f t="shared" si="1"/>
        <v>0</v>
      </c>
      <c r="M14" s="20">
        <f t="shared" si="2"/>
        <v>34.1333333333333</v>
      </c>
    </row>
    <row r="15" s="2" customFormat="1" ht="20" customHeight="1" spans="1:13">
      <c r="A15" s="9">
        <v>13</v>
      </c>
      <c r="B15" s="10" t="s">
        <v>29</v>
      </c>
      <c r="C15" s="10" t="s">
        <v>30</v>
      </c>
      <c r="D15" s="10">
        <v>90.5</v>
      </c>
      <c r="E15" s="10">
        <v>96</v>
      </c>
      <c r="F15" s="10">
        <v>112</v>
      </c>
      <c r="G15" s="10">
        <v>298.5</v>
      </c>
      <c r="H15" s="11">
        <f t="shared" si="0"/>
        <v>39.8</v>
      </c>
      <c r="I15" s="17">
        <v>6</v>
      </c>
      <c r="J15" s="18" t="s">
        <v>16</v>
      </c>
      <c r="K15" s="19">
        <v>85.54</v>
      </c>
      <c r="L15" s="11">
        <f t="shared" si="1"/>
        <v>34.216</v>
      </c>
      <c r="M15" s="20">
        <f t="shared" si="2"/>
        <v>74.016</v>
      </c>
    </row>
    <row r="16" s="2" customFormat="1" ht="20" customHeight="1" spans="1:13">
      <c r="A16" s="9">
        <v>14</v>
      </c>
      <c r="B16" s="10" t="s">
        <v>31</v>
      </c>
      <c r="C16" s="10" t="s">
        <v>30</v>
      </c>
      <c r="D16" s="10">
        <v>69.5</v>
      </c>
      <c r="E16" s="10">
        <v>88</v>
      </c>
      <c r="F16" s="10">
        <v>116</v>
      </c>
      <c r="G16" s="10">
        <v>273.5</v>
      </c>
      <c r="H16" s="11">
        <f t="shared" si="0"/>
        <v>36.4666666666667</v>
      </c>
      <c r="I16" s="17">
        <v>11</v>
      </c>
      <c r="J16" s="18" t="s">
        <v>16</v>
      </c>
      <c r="K16" s="19">
        <v>84.1</v>
      </c>
      <c r="L16" s="11">
        <f t="shared" si="1"/>
        <v>33.64</v>
      </c>
      <c r="M16" s="20">
        <f t="shared" si="2"/>
        <v>70.1066666666667</v>
      </c>
    </row>
    <row r="17" s="2" customFormat="1" ht="20" customHeight="1" spans="1:13">
      <c r="A17" s="9">
        <v>15</v>
      </c>
      <c r="B17" s="10" t="s">
        <v>32</v>
      </c>
      <c r="C17" s="10" t="s">
        <v>30</v>
      </c>
      <c r="D17" s="10">
        <v>67.5</v>
      </c>
      <c r="E17" s="10">
        <v>92.5</v>
      </c>
      <c r="F17" s="10">
        <v>111.5</v>
      </c>
      <c r="G17" s="10">
        <v>271.5</v>
      </c>
      <c r="H17" s="11">
        <f t="shared" si="0"/>
        <v>36.2</v>
      </c>
      <c r="I17" s="17">
        <v>7</v>
      </c>
      <c r="J17" s="18" t="s">
        <v>16</v>
      </c>
      <c r="K17" s="19">
        <v>83.98</v>
      </c>
      <c r="L17" s="11">
        <f t="shared" si="1"/>
        <v>33.592</v>
      </c>
      <c r="M17" s="20">
        <f t="shared" si="2"/>
        <v>69.792</v>
      </c>
    </row>
    <row r="18" s="2" customFormat="1" ht="20" customHeight="1" spans="1:13">
      <c r="A18" s="9">
        <v>16</v>
      </c>
      <c r="B18" s="10" t="s">
        <v>33</v>
      </c>
      <c r="C18" s="10" t="s">
        <v>30</v>
      </c>
      <c r="D18" s="10">
        <v>81.5</v>
      </c>
      <c r="E18" s="10">
        <v>80</v>
      </c>
      <c r="F18" s="10">
        <v>101</v>
      </c>
      <c r="G18" s="10">
        <v>262.5</v>
      </c>
      <c r="H18" s="11">
        <f t="shared" si="0"/>
        <v>35</v>
      </c>
      <c r="I18" s="17">
        <v>2</v>
      </c>
      <c r="J18" s="18" t="s">
        <v>16</v>
      </c>
      <c r="K18" s="19">
        <v>76.98</v>
      </c>
      <c r="L18" s="11">
        <f t="shared" si="1"/>
        <v>30.792</v>
      </c>
      <c r="M18" s="20">
        <f t="shared" si="2"/>
        <v>65.792</v>
      </c>
    </row>
    <row r="19" s="2" customFormat="1" ht="20" customHeight="1" spans="1:13">
      <c r="A19" s="9">
        <v>17</v>
      </c>
      <c r="B19" s="10" t="s">
        <v>34</v>
      </c>
      <c r="C19" s="10" t="s">
        <v>30</v>
      </c>
      <c r="D19" s="10">
        <v>65</v>
      </c>
      <c r="E19" s="10">
        <v>88.5</v>
      </c>
      <c r="F19" s="10">
        <v>107.5</v>
      </c>
      <c r="G19" s="10">
        <v>261</v>
      </c>
      <c r="H19" s="11">
        <f t="shared" si="0"/>
        <v>34.8</v>
      </c>
      <c r="I19" s="17">
        <v>5</v>
      </c>
      <c r="J19" s="18" t="s">
        <v>16</v>
      </c>
      <c r="K19" s="19">
        <v>87.48</v>
      </c>
      <c r="L19" s="11">
        <f t="shared" si="1"/>
        <v>34.992</v>
      </c>
      <c r="M19" s="20">
        <f t="shared" si="2"/>
        <v>69.792</v>
      </c>
    </row>
    <row r="20" s="2" customFormat="1" ht="20" customHeight="1" spans="1:13">
      <c r="A20" s="9">
        <v>18</v>
      </c>
      <c r="B20" s="10" t="s">
        <v>35</v>
      </c>
      <c r="C20" s="10" t="s">
        <v>30</v>
      </c>
      <c r="D20" s="10">
        <v>81</v>
      </c>
      <c r="E20" s="10">
        <v>76</v>
      </c>
      <c r="F20" s="10">
        <v>100.5</v>
      </c>
      <c r="G20" s="10">
        <v>257.5</v>
      </c>
      <c r="H20" s="11">
        <f t="shared" si="0"/>
        <v>34.3333333333333</v>
      </c>
      <c r="I20" s="17">
        <v>4</v>
      </c>
      <c r="J20" s="18" t="s">
        <v>16</v>
      </c>
      <c r="K20" s="19">
        <v>87.72</v>
      </c>
      <c r="L20" s="11">
        <f t="shared" si="1"/>
        <v>35.088</v>
      </c>
      <c r="M20" s="20">
        <f t="shared" si="2"/>
        <v>69.4213333333333</v>
      </c>
    </row>
    <row r="21" s="2" customFormat="1" ht="20" customHeight="1" spans="1:13">
      <c r="A21" s="9">
        <v>19</v>
      </c>
      <c r="B21" s="10" t="s">
        <v>36</v>
      </c>
      <c r="C21" s="22" t="s">
        <v>30</v>
      </c>
      <c r="D21" s="10">
        <v>78</v>
      </c>
      <c r="E21" s="10">
        <v>79</v>
      </c>
      <c r="F21" s="10">
        <v>99.5</v>
      </c>
      <c r="G21" s="10">
        <v>256.5</v>
      </c>
      <c r="H21" s="11">
        <f t="shared" si="0"/>
        <v>34.2</v>
      </c>
      <c r="I21" s="17">
        <v>8</v>
      </c>
      <c r="J21" s="18" t="s">
        <v>16</v>
      </c>
      <c r="K21" s="19">
        <v>82.68</v>
      </c>
      <c r="L21" s="11">
        <f t="shared" si="1"/>
        <v>33.072</v>
      </c>
      <c r="M21" s="20">
        <f t="shared" si="2"/>
        <v>67.272</v>
      </c>
    </row>
    <row r="22" s="2" customFormat="1" ht="20" customHeight="1" spans="1:13">
      <c r="A22" s="9">
        <v>20</v>
      </c>
      <c r="B22" s="10" t="s">
        <v>37</v>
      </c>
      <c r="C22" s="10" t="s">
        <v>30</v>
      </c>
      <c r="D22" s="10">
        <v>66</v>
      </c>
      <c r="E22" s="10">
        <v>96</v>
      </c>
      <c r="F22" s="10">
        <v>91</v>
      </c>
      <c r="G22" s="10">
        <v>253</v>
      </c>
      <c r="H22" s="11">
        <f t="shared" si="0"/>
        <v>33.7333333333333</v>
      </c>
      <c r="I22" s="17">
        <v>3</v>
      </c>
      <c r="J22" s="18" t="s">
        <v>16</v>
      </c>
      <c r="K22" s="19">
        <v>75.48</v>
      </c>
      <c r="L22" s="11">
        <f t="shared" si="1"/>
        <v>30.192</v>
      </c>
      <c r="M22" s="20">
        <f t="shared" si="2"/>
        <v>63.9253333333333</v>
      </c>
    </row>
    <row r="23" s="2" customFormat="1" ht="20" customHeight="1" spans="1:13">
      <c r="A23" s="9">
        <v>21</v>
      </c>
      <c r="B23" s="10" t="s">
        <v>38</v>
      </c>
      <c r="C23" s="10" t="s">
        <v>30</v>
      </c>
      <c r="D23" s="10">
        <v>75.5</v>
      </c>
      <c r="E23" s="10">
        <v>75</v>
      </c>
      <c r="F23" s="10">
        <v>102</v>
      </c>
      <c r="G23" s="10">
        <v>252.5</v>
      </c>
      <c r="H23" s="11">
        <f t="shared" si="0"/>
        <v>33.6666666666667</v>
      </c>
      <c r="I23" s="17">
        <v>9</v>
      </c>
      <c r="J23" s="18" t="s">
        <v>16</v>
      </c>
      <c r="K23" s="19">
        <v>82.8</v>
      </c>
      <c r="L23" s="11">
        <f t="shared" si="1"/>
        <v>33.12</v>
      </c>
      <c r="M23" s="20">
        <f t="shared" si="2"/>
        <v>66.7866666666667</v>
      </c>
    </row>
    <row r="24" s="2" customFormat="1" ht="20" customHeight="1" spans="1:13">
      <c r="A24" s="9">
        <v>22</v>
      </c>
      <c r="B24" s="10" t="s">
        <v>39</v>
      </c>
      <c r="C24" s="10" t="s">
        <v>30</v>
      </c>
      <c r="D24" s="10">
        <v>75</v>
      </c>
      <c r="E24" s="10">
        <v>82.5</v>
      </c>
      <c r="F24" s="10">
        <v>91</v>
      </c>
      <c r="G24" s="10">
        <v>248.5</v>
      </c>
      <c r="H24" s="11">
        <f t="shared" si="0"/>
        <v>33.1333333333333</v>
      </c>
      <c r="I24" s="17">
        <v>1</v>
      </c>
      <c r="J24" s="18" t="s">
        <v>16</v>
      </c>
      <c r="K24" s="19">
        <v>78.38</v>
      </c>
      <c r="L24" s="11">
        <f t="shared" si="1"/>
        <v>31.352</v>
      </c>
      <c r="M24" s="20">
        <f t="shared" si="2"/>
        <v>64.4853333333333</v>
      </c>
    </row>
    <row r="25" s="2" customFormat="1" ht="20" customHeight="1" spans="1:13">
      <c r="A25" s="9">
        <v>23</v>
      </c>
      <c r="B25" s="10" t="s">
        <v>40</v>
      </c>
      <c r="C25" s="10" t="s">
        <v>30</v>
      </c>
      <c r="D25" s="10">
        <v>75</v>
      </c>
      <c r="E25" s="10">
        <v>90.5</v>
      </c>
      <c r="F25" s="10">
        <v>80.5</v>
      </c>
      <c r="G25" s="10">
        <v>246</v>
      </c>
      <c r="H25" s="11">
        <f t="shared" si="0"/>
        <v>32.8</v>
      </c>
      <c r="I25" s="17" t="s">
        <v>24</v>
      </c>
      <c r="J25" s="18" t="s">
        <v>16</v>
      </c>
      <c r="K25" s="21">
        <v>0</v>
      </c>
      <c r="L25" s="11">
        <f t="shared" si="1"/>
        <v>0</v>
      </c>
      <c r="M25" s="20">
        <f t="shared" si="2"/>
        <v>32.8</v>
      </c>
    </row>
    <row r="26" s="2" customFormat="1" ht="20" customHeight="1" spans="1:13">
      <c r="A26" s="9">
        <v>24</v>
      </c>
      <c r="B26" s="10" t="s">
        <v>41</v>
      </c>
      <c r="C26" s="10" t="s">
        <v>30</v>
      </c>
      <c r="D26" s="10">
        <v>68</v>
      </c>
      <c r="E26" s="10">
        <v>83</v>
      </c>
      <c r="F26" s="10">
        <v>93.5</v>
      </c>
      <c r="G26" s="10">
        <v>244.5</v>
      </c>
      <c r="H26" s="11">
        <f t="shared" si="0"/>
        <v>32.6</v>
      </c>
      <c r="I26" s="17">
        <v>10</v>
      </c>
      <c r="J26" s="18" t="s">
        <v>16</v>
      </c>
      <c r="K26" s="19">
        <v>72.26</v>
      </c>
      <c r="L26" s="11">
        <f t="shared" si="1"/>
        <v>28.904</v>
      </c>
      <c r="M26" s="20">
        <f t="shared" si="2"/>
        <v>61.504</v>
      </c>
    </row>
    <row r="27" s="2" customFormat="1" ht="20" customHeight="1" spans="1:13">
      <c r="A27" s="9">
        <v>25</v>
      </c>
      <c r="B27" s="10" t="s">
        <v>42</v>
      </c>
      <c r="C27" s="10" t="s">
        <v>43</v>
      </c>
      <c r="D27" s="10">
        <v>88</v>
      </c>
      <c r="E27" s="10">
        <v>108.5</v>
      </c>
      <c r="F27" s="10">
        <v>109.5</v>
      </c>
      <c r="G27" s="10">
        <v>306</v>
      </c>
      <c r="H27" s="11">
        <f t="shared" si="0"/>
        <v>40.8</v>
      </c>
      <c r="I27" s="17">
        <v>18</v>
      </c>
      <c r="J27" s="18" t="s">
        <v>44</v>
      </c>
      <c r="K27" s="21">
        <v>75.8</v>
      </c>
      <c r="L27" s="11">
        <f t="shared" si="1"/>
        <v>30.32</v>
      </c>
      <c r="M27" s="20">
        <f t="shared" si="2"/>
        <v>71.12</v>
      </c>
    </row>
    <row r="28" s="2" customFormat="1" ht="20" customHeight="1" spans="1:13">
      <c r="A28" s="9">
        <v>26</v>
      </c>
      <c r="B28" s="10" t="s">
        <v>45</v>
      </c>
      <c r="C28" s="10" t="s">
        <v>43</v>
      </c>
      <c r="D28" s="10">
        <v>95.5</v>
      </c>
      <c r="E28" s="10">
        <v>99.5</v>
      </c>
      <c r="F28" s="10">
        <v>110</v>
      </c>
      <c r="G28" s="10">
        <v>305</v>
      </c>
      <c r="H28" s="11">
        <f t="shared" si="0"/>
        <v>40.6666666666667</v>
      </c>
      <c r="I28" s="17">
        <v>3</v>
      </c>
      <c r="J28" s="18" t="s">
        <v>44</v>
      </c>
      <c r="K28" s="19">
        <v>80.72</v>
      </c>
      <c r="L28" s="11">
        <f t="shared" si="1"/>
        <v>32.288</v>
      </c>
      <c r="M28" s="20">
        <f t="shared" si="2"/>
        <v>72.9546666666667</v>
      </c>
    </row>
    <row r="29" s="2" customFormat="1" ht="20" customHeight="1" spans="1:13">
      <c r="A29" s="9">
        <v>27</v>
      </c>
      <c r="B29" s="10" t="s">
        <v>46</v>
      </c>
      <c r="C29" s="10" t="s">
        <v>43</v>
      </c>
      <c r="D29" s="10">
        <v>86</v>
      </c>
      <c r="E29" s="10">
        <v>99.5</v>
      </c>
      <c r="F29" s="10">
        <v>108.5</v>
      </c>
      <c r="G29" s="10">
        <v>294</v>
      </c>
      <c r="H29" s="11">
        <f t="shared" si="0"/>
        <v>39.2</v>
      </c>
      <c r="I29" s="17">
        <v>9</v>
      </c>
      <c r="J29" s="18" t="s">
        <v>44</v>
      </c>
      <c r="K29" s="19">
        <v>77.54</v>
      </c>
      <c r="L29" s="11">
        <f t="shared" si="1"/>
        <v>31.016</v>
      </c>
      <c r="M29" s="20">
        <f t="shared" si="2"/>
        <v>70.216</v>
      </c>
    </row>
    <row r="30" s="2" customFormat="1" ht="20" customHeight="1" spans="1:13">
      <c r="A30" s="9">
        <v>28</v>
      </c>
      <c r="B30" s="10" t="s">
        <v>47</v>
      </c>
      <c r="C30" s="10" t="s">
        <v>43</v>
      </c>
      <c r="D30" s="10">
        <v>81.5</v>
      </c>
      <c r="E30" s="10">
        <v>102</v>
      </c>
      <c r="F30" s="10">
        <v>103.5</v>
      </c>
      <c r="G30" s="10">
        <v>287</v>
      </c>
      <c r="H30" s="11">
        <f t="shared" si="0"/>
        <v>38.2666666666667</v>
      </c>
      <c r="I30" s="17">
        <v>1</v>
      </c>
      <c r="J30" s="18" t="s">
        <v>44</v>
      </c>
      <c r="K30" s="19">
        <v>77.98</v>
      </c>
      <c r="L30" s="11">
        <f t="shared" si="1"/>
        <v>31.192</v>
      </c>
      <c r="M30" s="20">
        <f t="shared" si="2"/>
        <v>69.4586666666667</v>
      </c>
    </row>
    <row r="31" s="2" customFormat="1" ht="20" customHeight="1" spans="1:13">
      <c r="A31" s="9">
        <v>29</v>
      </c>
      <c r="B31" s="10" t="s">
        <v>48</v>
      </c>
      <c r="C31" s="10" t="s">
        <v>43</v>
      </c>
      <c r="D31" s="10">
        <v>69.5</v>
      </c>
      <c r="E31" s="10">
        <v>99.5</v>
      </c>
      <c r="F31" s="10">
        <v>111</v>
      </c>
      <c r="G31" s="10">
        <v>280</v>
      </c>
      <c r="H31" s="11">
        <f t="shared" si="0"/>
        <v>37.3333333333333</v>
      </c>
      <c r="I31" s="17" t="s">
        <v>24</v>
      </c>
      <c r="J31" s="18" t="s">
        <v>44</v>
      </c>
      <c r="K31" s="19">
        <v>0</v>
      </c>
      <c r="L31" s="11">
        <f t="shared" si="1"/>
        <v>0</v>
      </c>
      <c r="M31" s="20">
        <f t="shared" si="2"/>
        <v>37.3333333333333</v>
      </c>
    </row>
    <row r="32" s="2" customFormat="1" ht="20" customHeight="1" spans="1:13">
      <c r="A32" s="9">
        <v>30</v>
      </c>
      <c r="B32" s="10" t="s">
        <v>49</v>
      </c>
      <c r="C32" s="10" t="s">
        <v>43</v>
      </c>
      <c r="D32" s="10">
        <v>77</v>
      </c>
      <c r="E32" s="10">
        <v>101.5</v>
      </c>
      <c r="F32" s="10">
        <v>99.5</v>
      </c>
      <c r="G32" s="10">
        <v>278</v>
      </c>
      <c r="H32" s="11">
        <f t="shared" si="0"/>
        <v>37.0666666666667</v>
      </c>
      <c r="I32" s="17">
        <v>16</v>
      </c>
      <c r="J32" s="18" t="s">
        <v>44</v>
      </c>
      <c r="K32" s="19">
        <v>78.68</v>
      </c>
      <c r="L32" s="11">
        <f t="shared" si="1"/>
        <v>31.472</v>
      </c>
      <c r="M32" s="20">
        <f t="shared" si="2"/>
        <v>68.5386666666667</v>
      </c>
    </row>
    <row r="33" s="2" customFormat="1" ht="20" customHeight="1" spans="1:13">
      <c r="A33" s="9">
        <v>31</v>
      </c>
      <c r="B33" s="10" t="s">
        <v>50</v>
      </c>
      <c r="C33" s="10" t="s">
        <v>43</v>
      </c>
      <c r="D33" s="10">
        <v>73.5</v>
      </c>
      <c r="E33" s="10">
        <v>89</v>
      </c>
      <c r="F33" s="10">
        <v>115.5</v>
      </c>
      <c r="G33" s="10">
        <v>278</v>
      </c>
      <c r="H33" s="11">
        <f t="shared" si="0"/>
        <v>37.0666666666667</v>
      </c>
      <c r="I33" s="17">
        <v>12</v>
      </c>
      <c r="J33" s="18" t="s">
        <v>44</v>
      </c>
      <c r="K33" s="19">
        <v>85.7</v>
      </c>
      <c r="L33" s="11">
        <f t="shared" si="1"/>
        <v>34.28</v>
      </c>
      <c r="M33" s="20">
        <f t="shared" si="2"/>
        <v>71.3466666666667</v>
      </c>
    </row>
    <row r="34" s="2" customFormat="1" ht="20" customHeight="1" spans="1:13">
      <c r="A34" s="9">
        <v>32</v>
      </c>
      <c r="B34" s="10" t="s">
        <v>51</v>
      </c>
      <c r="C34" s="10" t="s">
        <v>43</v>
      </c>
      <c r="D34" s="10">
        <v>71.5</v>
      </c>
      <c r="E34" s="10">
        <v>97.5</v>
      </c>
      <c r="F34" s="10">
        <v>106.5</v>
      </c>
      <c r="G34" s="10">
        <v>275.5</v>
      </c>
      <c r="H34" s="11">
        <f t="shared" si="0"/>
        <v>36.7333333333333</v>
      </c>
      <c r="I34" s="17">
        <v>2</v>
      </c>
      <c r="J34" s="18" t="s">
        <v>44</v>
      </c>
      <c r="K34" s="19">
        <v>73.6</v>
      </c>
      <c r="L34" s="11">
        <f t="shared" si="1"/>
        <v>29.44</v>
      </c>
      <c r="M34" s="20">
        <f t="shared" si="2"/>
        <v>66.1733333333333</v>
      </c>
    </row>
    <row r="35" s="2" customFormat="1" ht="20" customHeight="1" spans="1:13">
      <c r="A35" s="9">
        <v>33</v>
      </c>
      <c r="B35" s="10" t="s">
        <v>52</v>
      </c>
      <c r="C35" s="10" t="s">
        <v>43</v>
      </c>
      <c r="D35" s="10">
        <v>82.5</v>
      </c>
      <c r="E35" s="10">
        <v>94</v>
      </c>
      <c r="F35" s="10">
        <v>98.5</v>
      </c>
      <c r="G35" s="10">
        <v>275</v>
      </c>
      <c r="H35" s="11">
        <f t="shared" si="0"/>
        <v>36.6666666666667</v>
      </c>
      <c r="I35" s="17">
        <v>7</v>
      </c>
      <c r="J35" s="18" t="s">
        <v>44</v>
      </c>
      <c r="K35" s="19">
        <v>77.68</v>
      </c>
      <c r="L35" s="11">
        <f t="shared" si="1"/>
        <v>31.072</v>
      </c>
      <c r="M35" s="20">
        <f t="shared" si="2"/>
        <v>67.7386666666667</v>
      </c>
    </row>
    <row r="36" s="2" customFormat="1" ht="20" customHeight="1" spans="1:13">
      <c r="A36" s="9">
        <v>34</v>
      </c>
      <c r="B36" s="10" t="s">
        <v>53</v>
      </c>
      <c r="C36" s="10" t="s">
        <v>43</v>
      </c>
      <c r="D36" s="10">
        <v>72</v>
      </c>
      <c r="E36" s="10">
        <v>95.5</v>
      </c>
      <c r="F36" s="10">
        <v>104.5</v>
      </c>
      <c r="G36" s="10">
        <v>272</v>
      </c>
      <c r="H36" s="11">
        <f t="shared" si="0"/>
        <v>36.2666666666667</v>
      </c>
      <c r="I36" s="17">
        <v>11</v>
      </c>
      <c r="J36" s="18" t="s">
        <v>44</v>
      </c>
      <c r="K36" s="19">
        <v>72.62</v>
      </c>
      <c r="L36" s="11">
        <f t="shared" si="1"/>
        <v>29.048</v>
      </c>
      <c r="M36" s="20">
        <f t="shared" si="2"/>
        <v>65.3146666666667</v>
      </c>
    </row>
    <row r="37" s="2" customFormat="1" ht="20" customHeight="1" spans="1:13">
      <c r="A37" s="9">
        <v>35</v>
      </c>
      <c r="B37" s="10" t="s">
        <v>54</v>
      </c>
      <c r="C37" s="10" t="s">
        <v>43</v>
      </c>
      <c r="D37" s="10">
        <v>79.5</v>
      </c>
      <c r="E37" s="10">
        <v>78</v>
      </c>
      <c r="F37" s="10">
        <v>113.5</v>
      </c>
      <c r="G37" s="10">
        <v>271</v>
      </c>
      <c r="H37" s="11">
        <f t="shared" si="0"/>
        <v>36.1333333333333</v>
      </c>
      <c r="I37" s="17">
        <v>5</v>
      </c>
      <c r="J37" s="18" t="s">
        <v>44</v>
      </c>
      <c r="K37" s="19">
        <v>81.64</v>
      </c>
      <c r="L37" s="11">
        <f t="shared" si="1"/>
        <v>32.656</v>
      </c>
      <c r="M37" s="20">
        <f t="shared" si="2"/>
        <v>68.7893333333333</v>
      </c>
    </row>
    <row r="38" s="2" customFormat="1" ht="20" customHeight="1" spans="1:13">
      <c r="A38" s="9">
        <v>36</v>
      </c>
      <c r="B38" s="10" t="s">
        <v>55</v>
      </c>
      <c r="C38" s="10" t="s">
        <v>43</v>
      </c>
      <c r="D38" s="10">
        <v>67.5</v>
      </c>
      <c r="E38" s="10">
        <v>89.5</v>
      </c>
      <c r="F38" s="10">
        <v>113</v>
      </c>
      <c r="G38" s="10">
        <v>270</v>
      </c>
      <c r="H38" s="11">
        <f t="shared" si="0"/>
        <v>36</v>
      </c>
      <c r="I38" s="17">
        <v>19</v>
      </c>
      <c r="J38" s="18" t="s">
        <v>44</v>
      </c>
      <c r="K38" s="19">
        <v>83.12</v>
      </c>
      <c r="L38" s="11">
        <f t="shared" si="1"/>
        <v>33.248</v>
      </c>
      <c r="M38" s="20">
        <f t="shared" si="2"/>
        <v>69.248</v>
      </c>
    </row>
    <row r="39" s="2" customFormat="1" ht="20" customHeight="1" spans="1:13">
      <c r="A39" s="9">
        <v>37</v>
      </c>
      <c r="B39" s="10" t="s">
        <v>56</v>
      </c>
      <c r="C39" s="10" t="s">
        <v>43</v>
      </c>
      <c r="D39" s="10">
        <v>66</v>
      </c>
      <c r="E39" s="10">
        <v>97</v>
      </c>
      <c r="F39" s="10">
        <v>106</v>
      </c>
      <c r="G39" s="10">
        <v>269</v>
      </c>
      <c r="H39" s="11">
        <f t="shared" si="0"/>
        <v>35.8666666666667</v>
      </c>
      <c r="I39" s="17">
        <v>14</v>
      </c>
      <c r="J39" s="18" t="s">
        <v>44</v>
      </c>
      <c r="K39" s="19">
        <v>79.48</v>
      </c>
      <c r="L39" s="11">
        <f t="shared" si="1"/>
        <v>31.792</v>
      </c>
      <c r="M39" s="20">
        <f t="shared" si="2"/>
        <v>67.6586666666667</v>
      </c>
    </row>
    <row r="40" s="2" customFormat="1" ht="20" customHeight="1" spans="1:13">
      <c r="A40" s="9">
        <v>38</v>
      </c>
      <c r="B40" s="10" t="s">
        <v>57</v>
      </c>
      <c r="C40" s="10" t="s">
        <v>43</v>
      </c>
      <c r="D40" s="10">
        <v>71.5</v>
      </c>
      <c r="E40" s="10">
        <v>95</v>
      </c>
      <c r="F40" s="10">
        <v>101</v>
      </c>
      <c r="G40" s="10">
        <v>267.5</v>
      </c>
      <c r="H40" s="11">
        <f t="shared" si="0"/>
        <v>35.6666666666667</v>
      </c>
      <c r="I40" s="17" t="s">
        <v>24</v>
      </c>
      <c r="J40" s="18" t="s">
        <v>44</v>
      </c>
      <c r="K40" s="19">
        <v>0</v>
      </c>
      <c r="L40" s="11">
        <f t="shared" si="1"/>
        <v>0</v>
      </c>
      <c r="M40" s="20">
        <f t="shared" si="2"/>
        <v>35.6666666666667</v>
      </c>
    </row>
    <row r="41" s="2" customFormat="1" ht="20" customHeight="1" spans="1:13">
      <c r="A41" s="9">
        <v>39</v>
      </c>
      <c r="B41" s="10" t="s">
        <v>58</v>
      </c>
      <c r="C41" s="10" t="s">
        <v>43</v>
      </c>
      <c r="D41" s="10">
        <v>79</v>
      </c>
      <c r="E41" s="10">
        <v>84</v>
      </c>
      <c r="F41" s="10">
        <v>101.5</v>
      </c>
      <c r="G41" s="10">
        <v>264.5</v>
      </c>
      <c r="H41" s="11">
        <f t="shared" si="0"/>
        <v>35.2666666666667</v>
      </c>
      <c r="I41" s="17">
        <v>10</v>
      </c>
      <c r="J41" s="18" t="s">
        <v>44</v>
      </c>
      <c r="K41" s="19">
        <v>80.6</v>
      </c>
      <c r="L41" s="11">
        <f t="shared" si="1"/>
        <v>32.24</v>
      </c>
      <c r="M41" s="20">
        <f t="shared" si="2"/>
        <v>67.5066666666667</v>
      </c>
    </row>
    <row r="42" s="2" customFormat="1" ht="20" customHeight="1" spans="1:13">
      <c r="A42" s="9">
        <v>40</v>
      </c>
      <c r="B42" s="10" t="s">
        <v>59</v>
      </c>
      <c r="C42" s="10" t="s">
        <v>43</v>
      </c>
      <c r="D42" s="10">
        <v>67.5</v>
      </c>
      <c r="E42" s="10">
        <v>90</v>
      </c>
      <c r="F42" s="10">
        <v>106.5</v>
      </c>
      <c r="G42" s="10">
        <v>264</v>
      </c>
      <c r="H42" s="11">
        <f t="shared" si="0"/>
        <v>35.2</v>
      </c>
      <c r="I42" s="17" t="s">
        <v>24</v>
      </c>
      <c r="J42" s="18" t="s">
        <v>44</v>
      </c>
      <c r="K42" s="19">
        <v>0</v>
      </c>
      <c r="L42" s="11">
        <f t="shared" si="1"/>
        <v>0</v>
      </c>
      <c r="M42" s="20">
        <f t="shared" si="2"/>
        <v>35.2</v>
      </c>
    </row>
    <row r="43" s="2" customFormat="1" ht="20" customHeight="1" spans="1:13">
      <c r="A43" s="9">
        <v>41</v>
      </c>
      <c r="B43" s="10" t="s">
        <v>60</v>
      </c>
      <c r="C43" s="10" t="s">
        <v>43</v>
      </c>
      <c r="D43" s="10">
        <v>61.5</v>
      </c>
      <c r="E43" s="10">
        <v>93.5</v>
      </c>
      <c r="F43" s="10">
        <v>109</v>
      </c>
      <c r="G43" s="10">
        <v>264</v>
      </c>
      <c r="H43" s="11">
        <f t="shared" si="0"/>
        <v>35.2</v>
      </c>
      <c r="I43" s="17">
        <v>13</v>
      </c>
      <c r="J43" s="18" t="s">
        <v>44</v>
      </c>
      <c r="K43" s="19">
        <v>80.1</v>
      </c>
      <c r="L43" s="11">
        <f t="shared" si="1"/>
        <v>32.04</v>
      </c>
      <c r="M43" s="20">
        <f t="shared" si="2"/>
        <v>67.24</v>
      </c>
    </row>
    <row r="44" s="2" customFormat="1" ht="20" customHeight="1" spans="1:13">
      <c r="A44" s="9">
        <v>42</v>
      </c>
      <c r="B44" s="10" t="s">
        <v>61</v>
      </c>
      <c r="C44" s="10" t="s">
        <v>43</v>
      </c>
      <c r="D44" s="10">
        <v>67.5</v>
      </c>
      <c r="E44" s="10">
        <v>94</v>
      </c>
      <c r="F44" s="10">
        <v>100.5</v>
      </c>
      <c r="G44" s="10">
        <v>262</v>
      </c>
      <c r="H44" s="11">
        <f t="shared" si="0"/>
        <v>34.9333333333333</v>
      </c>
      <c r="I44" s="17">
        <v>6</v>
      </c>
      <c r="J44" s="18" t="s">
        <v>44</v>
      </c>
      <c r="K44" s="19">
        <v>74.72</v>
      </c>
      <c r="L44" s="11">
        <f t="shared" si="1"/>
        <v>29.888</v>
      </c>
      <c r="M44" s="20">
        <f t="shared" si="2"/>
        <v>64.8213333333333</v>
      </c>
    </row>
    <row r="45" s="2" customFormat="1" ht="20" customHeight="1" spans="1:13">
      <c r="A45" s="9">
        <v>43</v>
      </c>
      <c r="B45" s="10" t="s">
        <v>62</v>
      </c>
      <c r="C45" s="10" t="s">
        <v>43</v>
      </c>
      <c r="D45" s="10">
        <v>79.5</v>
      </c>
      <c r="E45" s="10">
        <v>81</v>
      </c>
      <c r="F45" s="10">
        <v>100</v>
      </c>
      <c r="G45" s="10">
        <v>260.5</v>
      </c>
      <c r="H45" s="11">
        <f t="shared" si="0"/>
        <v>34.7333333333333</v>
      </c>
      <c r="I45" s="17">
        <v>15</v>
      </c>
      <c r="J45" s="18" t="s">
        <v>44</v>
      </c>
      <c r="K45" s="19">
        <v>81.02</v>
      </c>
      <c r="L45" s="11">
        <f t="shared" si="1"/>
        <v>32.408</v>
      </c>
      <c r="M45" s="20">
        <f t="shared" si="2"/>
        <v>67.1413333333333</v>
      </c>
    </row>
    <row r="46" s="2" customFormat="1" ht="20" customHeight="1" spans="1:13">
      <c r="A46" s="9">
        <v>44</v>
      </c>
      <c r="B46" s="10" t="s">
        <v>63</v>
      </c>
      <c r="C46" s="10" t="s">
        <v>43</v>
      </c>
      <c r="D46" s="10">
        <v>66.5</v>
      </c>
      <c r="E46" s="10">
        <v>89.5</v>
      </c>
      <c r="F46" s="10">
        <v>103</v>
      </c>
      <c r="G46" s="10">
        <v>259</v>
      </c>
      <c r="H46" s="11">
        <f t="shared" si="0"/>
        <v>34.5333333333333</v>
      </c>
      <c r="I46" s="17" t="s">
        <v>24</v>
      </c>
      <c r="J46" s="18" t="s">
        <v>44</v>
      </c>
      <c r="K46" s="19">
        <v>0</v>
      </c>
      <c r="L46" s="11">
        <f t="shared" si="1"/>
        <v>0</v>
      </c>
      <c r="M46" s="20">
        <f t="shared" si="2"/>
        <v>34.5333333333333</v>
      </c>
    </row>
    <row r="47" s="2" customFormat="1" ht="20" customHeight="1" spans="1:13">
      <c r="A47" s="9">
        <v>45</v>
      </c>
      <c r="B47" s="10" t="s">
        <v>64</v>
      </c>
      <c r="C47" s="10" t="s">
        <v>43</v>
      </c>
      <c r="D47" s="10">
        <v>90</v>
      </c>
      <c r="E47" s="10">
        <v>77.5</v>
      </c>
      <c r="F47" s="10">
        <v>88</v>
      </c>
      <c r="G47" s="10">
        <v>255.5</v>
      </c>
      <c r="H47" s="11">
        <f t="shared" si="0"/>
        <v>34.0666666666667</v>
      </c>
      <c r="I47" s="17">
        <v>17</v>
      </c>
      <c r="J47" s="18" t="s">
        <v>44</v>
      </c>
      <c r="K47" s="19">
        <v>76.22</v>
      </c>
      <c r="L47" s="11">
        <f t="shared" si="1"/>
        <v>30.488</v>
      </c>
      <c r="M47" s="20">
        <f t="shared" si="2"/>
        <v>64.5546666666667</v>
      </c>
    </row>
    <row r="48" s="2" customFormat="1" ht="20" customHeight="1" spans="1:13">
      <c r="A48" s="9">
        <v>46</v>
      </c>
      <c r="B48" s="10" t="s">
        <v>65</v>
      </c>
      <c r="C48" s="10" t="s">
        <v>43</v>
      </c>
      <c r="D48" s="10">
        <v>67.5</v>
      </c>
      <c r="E48" s="10">
        <v>82.5</v>
      </c>
      <c r="F48" s="10">
        <v>105</v>
      </c>
      <c r="G48" s="10">
        <v>255</v>
      </c>
      <c r="H48" s="11">
        <f t="shared" si="0"/>
        <v>34</v>
      </c>
      <c r="I48" s="17">
        <v>8</v>
      </c>
      <c r="J48" s="18" t="s">
        <v>44</v>
      </c>
      <c r="K48" s="19">
        <v>78.04</v>
      </c>
      <c r="L48" s="11">
        <f t="shared" si="1"/>
        <v>31.216</v>
      </c>
      <c r="M48" s="20">
        <f t="shared" si="2"/>
        <v>65.216</v>
      </c>
    </row>
    <row r="49" s="2" customFormat="1" ht="20" customHeight="1" spans="1:13">
      <c r="A49" s="9">
        <v>47</v>
      </c>
      <c r="B49" s="10" t="s">
        <v>66</v>
      </c>
      <c r="C49" s="10" t="s">
        <v>43</v>
      </c>
      <c r="D49" s="10">
        <v>76</v>
      </c>
      <c r="E49" s="10">
        <v>77</v>
      </c>
      <c r="F49" s="10">
        <v>97</v>
      </c>
      <c r="G49" s="10">
        <v>250</v>
      </c>
      <c r="H49" s="11">
        <f t="shared" si="0"/>
        <v>33.3333333333333</v>
      </c>
      <c r="I49" s="17">
        <v>4</v>
      </c>
      <c r="J49" s="18" t="s">
        <v>44</v>
      </c>
      <c r="K49" s="19">
        <v>77.2</v>
      </c>
      <c r="L49" s="11">
        <f t="shared" si="1"/>
        <v>30.88</v>
      </c>
      <c r="M49" s="20">
        <f t="shared" si="2"/>
        <v>64.2133333333333</v>
      </c>
    </row>
    <row r="50" s="2" customFormat="1" ht="20" customHeight="1" spans="1:13">
      <c r="A50" s="9">
        <v>48</v>
      </c>
      <c r="B50" s="10" t="s">
        <v>67</v>
      </c>
      <c r="C50" s="10" t="s">
        <v>68</v>
      </c>
      <c r="D50" s="10">
        <v>90.5</v>
      </c>
      <c r="E50" s="10">
        <v>101.5</v>
      </c>
      <c r="F50" s="10">
        <v>94.5</v>
      </c>
      <c r="G50" s="10">
        <v>286.5</v>
      </c>
      <c r="H50" s="11">
        <f t="shared" si="0"/>
        <v>38.2</v>
      </c>
      <c r="I50" s="17">
        <v>8</v>
      </c>
      <c r="J50" s="18" t="s">
        <v>69</v>
      </c>
      <c r="K50" s="19">
        <v>74.98</v>
      </c>
      <c r="L50" s="11">
        <f t="shared" si="1"/>
        <v>29.992</v>
      </c>
      <c r="M50" s="20">
        <f t="shared" si="2"/>
        <v>68.192</v>
      </c>
    </row>
    <row r="51" s="2" customFormat="1" ht="20" customHeight="1" spans="1:13">
      <c r="A51" s="9">
        <v>49</v>
      </c>
      <c r="B51" s="10" t="s">
        <v>70</v>
      </c>
      <c r="C51" s="10" t="s">
        <v>68</v>
      </c>
      <c r="D51" s="10">
        <v>69.5</v>
      </c>
      <c r="E51" s="10">
        <v>99</v>
      </c>
      <c r="F51" s="10">
        <v>108.5</v>
      </c>
      <c r="G51" s="10">
        <v>277</v>
      </c>
      <c r="H51" s="11">
        <f t="shared" si="0"/>
        <v>36.9333333333333</v>
      </c>
      <c r="I51" s="17">
        <v>5</v>
      </c>
      <c r="J51" s="18" t="s">
        <v>69</v>
      </c>
      <c r="K51" s="19">
        <v>87.54</v>
      </c>
      <c r="L51" s="11">
        <f t="shared" si="1"/>
        <v>35.016</v>
      </c>
      <c r="M51" s="20">
        <f t="shared" si="2"/>
        <v>71.9493333333333</v>
      </c>
    </row>
    <row r="52" s="2" customFormat="1" ht="20" customHeight="1" spans="1:13">
      <c r="A52" s="9">
        <v>50</v>
      </c>
      <c r="B52" s="10" t="s">
        <v>71</v>
      </c>
      <c r="C52" s="10" t="s">
        <v>68</v>
      </c>
      <c r="D52" s="10">
        <v>88</v>
      </c>
      <c r="E52" s="10">
        <v>80.5</v>
      </c>
      <c r="F52" s="10">
        <v>108.5</v>
      </c>
      <c r="G52" s="10">
        <v>277</v>
      </c>
      <c r="H52" s="11">
        <f t="shared" si="0"/>
        <v>36.9333333333333</v>
      </c>
      <c r="I52" s="17">
        <v>16</v>
      </c>
      <c r="J52" s="18" t="s">
        <v>69</v>
      </c>
      <c r="K52" s="19">
        <v>88.18</v>
      </c>
      <c r="L52" s="11">
        <f t="shared" si="1"/>
        <v>35.272</v>
      </c>
      <c r="M52" s="20">
        <f t="shared" si="2"/>
        <v>72.2053333333333</v>
      </c>
    </row>
    <row r="53" s="2" customFormat="1" ht="20" customHeight="1" spans="1:13">
      <c r="A53" s="9">
        <v>51</v>
      </c>
      <c r="B53" s="10" t="s">
        <v>72</v>
      </c>
      <c r="C53" s="10" t="s">
        <v>68</v>
      </c>
      <c r="D53" s="10">
        <v>78</v>
      </c>
      <c r="E53" s="10">
        <v>87</v>
      </c>
      <c r="F53" s="10">
        <v>112</v>
      </c>
      <c r="G53" s="10">
        <v>277</v>
      </c>
      <c r="H53" s="11">
        <f t="shared" si="0"/>
        <v>36.9333333333333</v>
      </c>
      <c r="I53" s="17" t="s">
        <v>24</v>
      </c>
      <c r="J53" s="18" t="s">
        <v>69</v>
      </c>
      <c r="K53" s="19">
        <v>0</v>
      </c>
      <c r="L53" s="11">
        <f t="shared" si="1"/>
        <v>0</v>
      </c>
      <c r="M53" s="20">
        <f t="shared" si="2"/>
        <v>36.9333333333333</v>
      </c>
    </row>
    <row r="54" s="2" customFormat="1" ht="20" customHeight="1" spans="1:13">
      <c r="A54" s="9">
        <v>52</v>
      </c>
      <c r="B54" s="10" t="s">
        <v>73</v>
      </c>
      <c r="C54" s="10" t="s">
        <v>68</v>
      </c>
      <c r="D54" s="10">
        <v>69.5</v>
      </c>
      <c r="E54" s="10">
        <v>109.5</v>
      </c>
      <c r="F54" s="10">
        <v>95.5</v>
      </c>
      <c r="G54" s="10">
        <v>274.5</v>
      </c>
      <c r="H54" s="11">
        <f t="shared" si="0"/>
        <v>36.6</v>
      </c>
      <c r="I54" s="17">
        <v>3</v>
      </c>
      <c r="J54" s="18" t="s">
        <v>69</v>
      </c>
      <c r="K54" s="19">
        <v>76.36</v>
      </c>
      <c r="L54" s="11">
        <f t="shared" si="1"/>
        <v>30.544</v>
      </c>
      <c r="M54" s="20">
        <f t="shared" si="2"/>
        <v>67.144</v>
      </c>
    </row>
    <row r="55" s="2" customFormat="1" ht="20" customHeight="1" spans="1:13">
      <c r="A55" s="9">
        <v>53</v>
      </c>
      <c r="B55" s="10" t="s">
        <v>74</v>
      </c>
      <c r="C55" s="22" t="s">
        <v>68</v>
      </c>
      <c r="D55" s="10">
        <v>71</v>
      </c>
      <c r="E55" s="10">
        <v>96</v>
      </c>
      <c r="F55" s="10">
        <v>105</v>
      </c>
      <c r="G55" s="10">
        <v>272</v>
      </c>
      <c r="H55" s="11">
        <f t="shared" si="0"/>
        <v>36.2666666666667</v>
      </c>
      <c r="I55" s="17">
        <v>15</v>
      </c>
      <c r="J55" s="18" t="s">
        <v>69</v>
      </c>
      <c r="K55" s="19">
        <v>87.28</v>
      </c>
      <c r="L55" s="11">
        <f t="shared" si="1"/>
        <v>34.912</v>
      </c>
      <c r="M55" s="20">
        <f t="shared" si="2"/>
        <v>71.1786666666667</v>
      </c>
    </row>
    <row r="56" s="2" customFormat="1" ht="20" customHeight="1" spans="1:13">
      <c r="A56" s="9">
        <v>54</v>
      </c>
      <c r="B56" s="10" t="s">
        <v>75</v>
      </c>
      <c r="C56" s="10" t="s">
        <v>68</v>
      </c>
      <c r="D56" s="10">
        <v>66</v>
      </c>
      <c r="E56" s="10">
        <v>93</v>
      </c>
      <c r="F56" s="10">
        <v>113</v>
      </c>
      <c r="G56" s="10">
        <v>272</v>
      </c>
      <c r="H56" s="11">
        <f t="shared" si="0"/>
        <v>36.2666666666667</v>
      </c>
      <c r="I56" s="17">
        <v>2</v>
      </c>
      <c r="J56" s="18" t="s">
        <v>69</v>
      </c>
      <c r="K56" s="19">
        <v>79.96</v>
      </c>
      <c r="L56" s="11">
        <f t="shared" si="1"/>
        <v>31.984</v>
      </c>
      <c r="M56" s="20">
        <f t="shared" si="2"/>
        <v>68.2506666666667</v>
      </c>
    </row>
    <row r="57" s="2" customFormat="1" ht="20" customHeight="1" spans="1:13">
      <c r="A57" s="9">
        <v>55</v>
      </c>
      <c r="B57" s="10" t="s">
        <v>76</v>
      </c>
      <c r="C57" s="10" t="s">
        <v>68</v>
      </c>
      <c r="D57" s="10">
        <v>67.5</v>
      </c>
      <c r="E57" s="10">
        <v>88.5</v>
      </c>
      <c r="F57" s="10">
        <v>112</v>
      </c>
      <c r="G57" s="10">
        <v>268</v>
      </c>
      <c r="H57" s="11">
        <f t="shared" si="0"/>
        <v>35.7333333333333</v>
      </c>
      <c r="I57" s="17" t="s">
        <v>24</v>
      </c>
      <c r="J57" s="18" t="s">
        <v>69</v>
      </c>
      <c r="K57" s="19">
        <v>0</v>
      </c>
      <c r="L57" s="11">
        <f t="shared" si="1"/>
        <v>0</v>
      </c>
      <c r="M57" s="20">
        <f t="shared" si="2"/>
        <v>35.7333333333333</v>
      </c>
    </row>
    <row r="58" s="2" customFormat="1" ht="20" customHeight="1" spans="1:13">
      <c r="A58" s="9">
        <v>56</v>
      </c>
      <c r="B58" s="10" t="s">
        <v>77</v>
      </c>
      <c r="C58" s="10" t="s">
        <v>68</v>
      </c>
      <c r="D58" s="10">
        <v>78.5</v>
      </c>
      <c r="E58" s="10">
        <v>99</v>
      </c>
      <c r="F58" s="10">
        <v>90</v>
      </c>
      <c r="G58" s="10">
        <v>267.5</v>
      </c>
      <c r="H58" s="11">
        <f t="shared" si="0"/>
        <v>35.6666666666667</v>
      </c>
      <c r="I58" s="17">
        <v>7</v>
      </c>
      <c r="J58" s="18" t="s">
        <v>69</v>
      </c>
      <c r="K58" s="19">
        <v>81.98</v>
      </c>
      <c r="L58" s="11">
        <f t="shared" si="1"/>
        <v>32.792</v>
      </c>
      <c r="M58" s="20">
        <f t="shared" si="2"/>
        <v>68.4586666666667</v>
      </c>
    </row>
    <row r="59" s="2" customFormat="1" ht="20" customHeight="1" spans="1:13">
      <c r="A59" s="9">
        <v>57</v>
      </c>
      <c r="B59" s="10" t="s">
        <v>78</v>
      </c>
      <c r="C59" s="10" t="s">
        <v>68</v>
      </c>
      <c r="D59" s="10">
        <v>73.5</v>
      </c>
      <c r="E59" s="10">
        <v>92</v>
      </c>
      <c r="F59" s="10">
        <v>101.5</v>
      </c>
      <c r="G59" s="10">
        <v>267</v>
      </c>
      <c r="H59" s="11">
        <f t="shared" si="0"/>
        <v>35.6</v>
      </c>
      <c r="I59" s="17">
        <v>6</v>
      </c>
      <c r="J59" s="18" t="s">
        <v>69</v>
      </c>
      <c r="K59" s="19">
        <v>83.76</v>
      </c>
      <c r="L59" s="11">
        <f t="shared" si="1"/>
        <v>33.504</v>
      </c>
      <c r="M59" s="20">
        <f t="shared" si="2"/>
        <v>69.104</v>
      </c>
    </row>
    <row r="60" s="2" customFormat="1" ht="20" customHeight="1" spans="1:13">
      <c r="A60" s="9">
        <v>58</v>
      </c>
      <c r="B60" s="10" t="s">
        <v>79</v>
      </c>
      <c r="C60" s="10" t="s">
        <v>68</v>
      </c>
      <c r="D60" s="10">
        <v>76.5</v>
      </c>
      <c r="E60" s="10">
        <v>78.5</v>
      </c>
      <c r="F60" s="10">
        <v>103.5</v>
      </c>
      <c r="G60" s="10">
        <v>258.5</v>
      </c>
      <c r="H60" s="11">
        <f t="shared" si="0"/>
        <v>34.4666666666667</v>
      </c>
      <c r="I60" s="17">
        <v>13</v>
      </c>
      <c r="J60" s="18" t="s">
        <v>69</v>
      </c>
      <c r="K60" s="19">
        <v>86.14</v>
      </c>
      <c r="L60" s="11">
        <f t="shared" si="1"/>
        <v>34.456</v>
      </c>
      <c r="M60" s="20">
        <f t="shared" si="2"/>
        <v>68.9226666666667</v>
      </c>
    </row>
    <row r="61" s="2" customFormat="1" ht="20" customHeight="1" spans="1:13">
      <c r="A61" s="9">
        <v>59</v>
      </c>
      <c r="B61" s="10" t="s">
        <v>80</v>
      </c>
      <c r="C61" s="10" t="s">
        <v>68</v>
      </c>
      <c r="D61" s="10">
        <v>73.5</v>
      </c>
      <c r="E61" s="10">
        <v>79.5</v>
      </c>
      <c r="F61" s="10">
        <v>102.5</v>
      </c>
      <c r="G61" s="10">
        <v>255.5</v>
      </c>
      <c r="H61" s="11">
        <f t="shared" si="0"/>
        <v>34.0666666666667</v>
      </c>
      <c r="I61" s="17">
        <v>10</v>
      </c>
      <c r="J61" s="18" t="s">
        <v>69</v>
      </c>
      <c r="K61" s="19">
        <v>87.74</v>
      </c>
      <c r="L61" s="11">
        <f t="shared" si="1"/>
        <v>35.096</v>
      </c>
      <c r="M61" s="20">
        <f t="shared" si="2"/>
        <v>69.1626666666667</v>
      </c>
    </row>
    <row r="62" s="2" customFormat="1" ht="20" customHeight="1" spans="1:13">
      <c r="A62" s="9">
        <v>60</v>
      </c>
      <c r="B62" s="10" t="s">
        <v>81</v>
      </c>
      <c r="C62" s="10" t="s">
        <v>68</v>
      </c>
      <c r="D62" s="10">
        <v>69.5</v>
      </c>
      <c r="E62" s="10">
        <v>91</v>
      </c>
      <c r="F62" s="10">
        <v>89.5</v>
      </c>
      <c r="G62" s="10">
        <v>250</v>
      </c>
      <c r="H62" s="11">
        <f t="shared" si="0"/>
        <v>33.3333333333333</v>
      </c>
      <c r="I62" s="17" t="s">
        <v>24</v>
      </c>
      <c r="J62" s="18" t="s">
        <v>69</v>
      </c>
      <c r="K62" s="19">
        <v>0</v>
      </c>
      <c r="L62" s="11">
        <f t="shared" si="1"/>
        <v>0</v>
      </c>
      <c r="M62" s="20">
        <f t="shared" si="2"/>
        <v>33.3333333333333</v>
      </c>
    </row>
    <row r="63" s="2" customFormat="1" ht="20" customHeight="1" spans="1:13">
      <c r="A63" s="9">
        <v>61</v>
      </c>
      <c r="B63" s="10" t="s">
        <v>82</v>
      </c>
      <c r="C63" s="10" t="s">
        <v>68</v>
      </c>
      <c r="D63" s="10">
        <v>74.5</v>
      </c>
      <c r="E63" s="10">
        <v>77.5</v>
      </c>
      <c r="F63" s="10">
        <v>97</v>
      </c>
      <c r="G63" s="10">
        <v>249</v>
      </c>
      <c r="H63" s="11">
        <f t="shared" si="0"/>
        <v>33.2</v>
      </c>
      <c r="I63" s="17" t="s">
        <v>24</v>
      </c>
      <c r="J63" s="18" t="s">
        <v>69</v>
      </c>
      <c r="K63" s="19">
        <v>0</v>
      </c>
      <c r="L63" s="11">
        <f t="shared" si="1"/>
        <v>0</v>
      </c>
      <c r="M63" s="20">
        <f t="shared" si="2"/>
        <v>33.2</v>
      </c>
    </row>
    <row r="64" s="2" customFormat="1" ht="20" customHeight="1" spans="1:13">
      <c r="A64" s="9">
        <v>62</v>
      </c>
      <c r="B64" s="10" t="s">
        <v>83</v>
      </c>
      <c r="C64" s="10" t="s">
        <v>68</v>
      </c>
      <c r="D64" s="10">
        <v>61</v>
      </c>
      <c r="E64" s="10">
        <v>83</v>
      </c>
      <c r="F64" s="10">
        <v>104.5</v>
      </c>
      <c r="G64" s="10">
        <v>248.5</v>
      </c>
      <c r="H64" s="11">
        <f t="shared" si="0"/>
        <v>33.1333333333333</v>
      </c>
      <c r="I64" s="17">
        <v>1</v>
      </c>
      <c r="J64" s="18" t="s">
        <v>69</v>
      </c>
      <c r="K64" s="19">
        <v>85.46</v>
      </c>
      <c r="L64" s="11">
        <f t="shared" si="1"/>
        <v>34.184</v>
      </c>
      <c r="M64" s="20">
        <f t="shared" si="2"/>
        <v>67.3173333333333</v>
      </c>
    </row>
    <row r="65" s="2" customFormat="1" ht="20" customHeight="1" spans="1:13">
      <c r="A65" s="9">
        <v>63</v>
      </c>
      <c r="B65" s="10" t="s">
        <v>84</v>
      </c>
      <c r="C65" s="10" t="s">
        <v>68</v>
      </c>
      <c r="D65" s="10">
        <v>64.5</v>
      </c>
      <c r="E65" s="10">
        <v>90.5</v>
      </c>
      <c r="F65" s="10">
        <v>93</v>
      </c>
      <c r="G65" s="10">
        <v>248</v>
      </c>
      <c r="H65" s="11">
        <f t="shared" si="0"/>
        <v>33.0666666666667</v>
      </c>
      <c r="I65" s="17">
        <v>9</v>
      </c>
      <c r="J65" s="18" t="s">
        <v>69</v>
      </c>
      <c r="K65" s="19">
        <v>83.46</v>
      </c>
      <c r="L65" s="11">
        <f t="shared" si="1"/>
        <v>33.384</v>
      </c>
      <c r="M65" s="20">
        <f t="shared" si="2"/>
        <v>66.4506666666667</v>
      </c>
    </row>
    <row r="66" s="2" customFormat="1" ht="20" customHeight="1" spans="1:13">
      <c r="A66" s="9">
        <v>64</v>
      </c>
      <c r="B66" s="10" t="s">
        <v>85</v>
      </c>
      <c r="C66" s="10" t="s">
        <v>68</v>
      </c>
      <c r="D66" s="10">
        <v>74.5</v>
      </c>
      <c r="E66" s="10">
        <v>79</v>
      </c>
      <c r="F66" s="10">
        <v>91</v>
      </c>
      <c r="G66" s="10">
        <v>244.5</v>
      </c>
      <c r="H66" s="11">
        <f t="shared" si="0"/>
        <v>32.6</v>
      </c>
      <c r="I66" s="17">
        <v>12</v>
      </c>
      <c r="J66" s="18" t="s">
        <v>69</v>
      </c>
      <c r="K66" s="19">
        <v>79.76</v>
      </c>
      <c r="L66" s="11">
        <f t="shared" si="1"/>
        <v>31.904</v>
      </c>
      <c r="M66" s="20">
        <f t="shared" si="2"/>
        <v>64.504</v>
      </c>
    </row>
    <row r="67" s="2" customFormat="1" ht="20" customHeight="1" spans="1:13">
      <c r="A67" s="9">
        <v>65</v>
      </c>
      <c r="B67" s="10" t="s">
        <v>86</v>
      </c>
      <c r="C67" s="10" t="s">
        <v>68</v>
      </c>
      <c r="D67" s="10">
        <v>64.5</v>
      </c>
      <c r="E67" s="10">
        <v>84.5</v>
      </c>
      <c r="F67" s="10">
        <v>93</v>
      </c>
      <c r="G67" s="10">
        <v>242</v>
      </c>
      <c r="H67" s="11">
        <f t="shared" ref="H67:H69" si="3">G67/3/1.5*0.6</f>
        <v>32.2666666666667</v>
      </c>
      <c r="I67" s="17">
        <v>14</v>
      </c>
      <c r="J67" s="18" t="s">
        <v>69</v>
      </c>
      <c r="K67" s="19">
        <v>86.32</v>
      </c>
      <c r="L67" s="11">
        <f t="shared" ref="L67:L69" si="4">K67*0.4</f>
        <v>34.528</v>
      </c>
      <c r="M67" s="20">
        <f t="shared" ref="M67:M69" si="5">H67+L67</f>
        <v>66.7946666666667</v>
      </c>
    </row>
    <row r="68" s="2" customFormat="1" ht="20" customHeight="1" spans="1:13">
      <c r="A68" s="9">
        <v>66</v>
      </c>
      <c r="B68" s="10" t="s">
        <v>87</v>
      </c>
      <c r="C68" s="10" t="s">
        <v>68</v>
      </c>
      <c r="D68" s="10">
        <v>74.5</v>
      </c>
      <c r="E68" s="10">
        <v>62</v>
      </c>
      <c r="F68" s="10">
        <v>105</v>
      </c>
      <c r="G68" s="10">
        <v>241.5</v>
      </c>
      <c r="H68" s="11">
        <f t="shared" si="3"/>
        <v>32.2</v>
      </c>
      <c r="I68" s="17">
        <v>11</v>
      </c>
      <c r="J68" s="18" t="s">
        <v>69</v>
      </c>
      <c r="K68" s="19">
        <v>83.76</v>
      </c>
      <c r="L68" s="11">
        <f t="shared" si="4"/>
        <v>33.504</v>
      </c>
      <c r="M68" s="20">
        <f t="shared" si="5"/>
        <v>65.704</v>
      </c>
    </row>
    <row r="69" s="2" customFormat="1" ht="20" customHeight="1" spans="1:13">
      <c r="A69" s="9">
        <v>67</v>
      </c>
      <c r="B69" s="10" t="s">
        <v>88</v>
      </c>
      <c r="C69" s="10" t="s">
        <v>68</v>
      </c>
      <c r="D69" s="10">
        <v>65.5</v>
      </c>
      <c r="E69" s="10">
        <v>64.5</v>
      </c>
      <c r="F69" s="10">
        <v>111</v>
      </c>
      <c r="G69" s="10">
        <v>241</v>
      </c>
      <c r="H69" s="11">
        <f t="shared" si="3"/>
        <v>32.1333333333333</v>
      </c>
      <c r="I69" s="17">
        <v>4</v>
      </c>
      <c r="J69" s="18" t="s">
        <v>69</v>
      </c>
      <c r="K69" s="19">
        <v>86.88</v>
      </c>
      <c r="L69" s="11">
        <f t="shared" si="4"/>
        <v>34.752</v>
      </c>
      <c r="M69" s="20">
        <f t="shared" si="5"/>
        <v>66.8853333333333</v>
      </c>
    </row>
  </sheetData>
  <autoFilter ref="A1:M69"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z</cp:lastModifiedBy>
  <dcterms:created xsi:type="dcterms:W3CDTF">2021-08-21T07:05:00Z</dcterms:created>
  <dcterms:modified xsi:type="dcterms:W3CDTF">2021-08-21T07:15:17Z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5AC8E963CC764C889D91A1BE5AE0C68B</vt:lpwstr>
  </property>
  <property fmtid="{D5CDD505-2E9C-101B-9397-08002B2CF9AE}" pid="3" name="KSOProductBuildVer">
    <vt:lpwstr>2052-11.1.0.10700</vt:lpwstr>
  </property>
</Properties>
</file>