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5" i="1"/>
  <c r="J25" s="1"/>
  <c r="H24"/>
  <c r="J24" s="1"/>
  <c r="H23"/>
  <c r="J23" s="1"/>
  <c r="H22"/>
  <c r="J22" s="1"/>
  <c r="H21"/>
  <c r="J21" s="1"/>
  <c r="H20"/>
  <c r="J20" s="1"/>
  <c r="H19"/>
  <c r="J19" s="1"/>
  <c r="H18"/>
  <c r="J18" s="1"/>
  <c r="H17"/>
  <c r="J17" s="1"/>
  <c r="H16"/>
  <c r="J16" s="1"/>
  <c r="H15"/>
  <c r="J15" s="1"/>
  <c r="H14"/>
  <c r="J14" s="1"/>
  <c r="H13"/>
  <c r="J13" s="1"/>
  <c r="H12"/>
  <c r="J12" s="1"/>
  <c r="H11"/>
  <c r="J11" s="1"/>
  <c r="H10"/>
  <c r="J10" s="1"/>
  <c r="H9"/>
  <c r="J9" s="1"/>
  <c r="H8"/>
  <c r="J8" s="1"/>
  <c r="H7"/>
  <c r="J7" s="1"/>
  <c r="H6"/>
  <c r="J6" s="1"/>
  <c r="H5"/>
  <c r="J5" s="1"/>
  <c r="H4"/>
  <c r="J4" s="1"/>
  <c r="H3"/>
  <c r="J3" s="1"/>
</calcChain>
</file>

<file path=xl/sharedStrings.xml><?xml version="1.0" encoding="utf-8"?>
<sst xmlns="http://schemas.openxmlformats.org/spreadsheetml/2006/main" count="81" uniqueCount="56">
  <si>
    <t>报考岗位</t>
  </si>
  <si>
    <t>考场号</t>
  </si>
  <si>
    <t>座位号</t>
  </si>
  <si>
    <t>准考证号</t>
  </si>
  <si>
    <t>专业知识成绩</t>
  </si>
  <si>
    <t>公共知识成绩</t>
  </si>
  <si>
    <t>笔试合成成绩</t>
  </si>
  <si>
    <t>初中地理</t>
  </si>
  <si>
    <t>01</t>
  </si>
  <si>
    <t>20</t>
  </si>
  <si>
    <t>83</t>
  </si>
  <si>
    <t>初中历史</t>
  </si>
  <si>
    <t>03</t>
  </si>
  <si>
    <t>11</t>
  </si>
  <si>
    <t>19</t>
  </si>
  <si>
    <t>初中数学</t>
  </si>
  <si>
    <t>10</t>
  </si>
  <si>
    <t>09</t>
  </si>
  <si>
    <t>12</t>
  </si>
  <si>
    <t>25</t>
  </si>
  <si>
    <t>初中信息技术</t>
  </si>
  <si>
    <t>15</t>
  </si>
  <si>
    <t>初中英语</t>
  </si>
  <si>
    <t>23</t>
  </si>
  <si>
    <t>24</t>
  </si>
  <si>
    <t>06</t>
  </si>
  <si>
    <t>初中语文</t>
  </si>
  <si>
    <t>33</t>
  </si>
  <si>
    <t>30</t>
  </si>
  <si>
    <t>27</t>
  </si>
  <si>
    <t>32</t>
  </si>
  <si>
    <t>31</t>
  </si>
  <si>
    <t>26</t>
  </si>
  <si>
    <t>初中政治</t>
  </si>
  <si>
    <t>53</t>
  </si>
  <si>
    <t>小学道德与法制</t>
  </si>
  <si>
    <t>80</t>
  </si>
  <si>
    <t>16</t>
  </si>
  <si>
    <t>小学数学</t>
  </si>
  <si>
    <t>42</t>
  </si>
  <si>
    <t>21</t>
  </si>
  <si>
    <t>49</t>
  </si>
  <si>
    <t>50</t>
  </si>
  <si>
    <t>小学语文</t>
  </si>
  <si>
    <t>61</t>
  </si>
  <si>
    <t>08</t>
  </si>
  <si>
    <t>60</t>
  </si>
  <si>
    <t>07</t>
  </si>
  <si>
    <t>73</t>
  </si>
  <si>
    <t>72</t>
  </si>
  <si>
    <t>05</t>
  </si>
  <si>
    <t>序号</t>
    <phoneticPr fontId="1" type="noConversion"/>
  </si>
  <si>
    <t>2021年颍东区区外引进教师递补人员名单</t>
    <phoneticPr fontId="1" type="noConversion"/>
  </si>
  <si>
    <t>加分</t>
    <phoneticPr fontId="1" type="noConversion"/>
  </si>
  <si>
    <t>加分后成绩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</si>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</sst>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);[Red]\(0\)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仿宋"/>
      <family val="3"/>
      <charset val="134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</cellStyleXfs>
  <cellXfs count="28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49" fontId="4" fillId="0" borderId="1" xfId="3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1" xfId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176" fontId="8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10" fillId="0" borderId="1" xfId="2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1" xfId="3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_Sheet1" xfId="3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O10" sqref="O10"/>
    </sheetView>
  </sheetViews>
  <sheetFormatPr defaultColWidth="8.875" defaultRowHeight="40.9" customHeight="1"/>
  <cols>
    <col min="1" max="1" width="5.625" style="3" customWidth="1"/>
    <col min="2" max="2" width="10.875" style="3" customWidth="1"/>
    <col min="3" max="4" width="8" style="3" customWidth="1"/>
    <col min="5" max="5" width="9.875" style="3" customWidth="1"/>
    <col min="6" max="8" width="9" style="3" bestFit="1" customWidth="1"/>
    <col min="9" max="9" width="7.125" style="3" customWidth="1"/>
    <col min="10" max="10" width="8.125" style="3" customWidth="1"/>
    <col min="11" max="16384" width="8.875" style="3"/>
  </cols>
  <sheetData>
    <row r="1" spans="1:11" ht="40.9" customHeight="1">
      <c r="A1" s="7" t="s">
        <v>52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11" customFormat="1" ht="40.9" customHeight="1">
      <c r="A2" s="9" t="s">
        <v>51</v>
      </c>
      <c r="B2" s="12" t="s">
        <v>0</v>
      </c>
      <c r="C2" s="13" t="s">
        <v>1</v>
      </c>
      <c r="D2" s="13" t="s">
        <v>2</v>
      </c>
      <c r="E2" s="13" t="s">
        <v>3</v>
      </c>
      <c r="F2" s="14" t="s">
        <v>4</v>
      </c>
      <c r="G2" s="14" t="s">
        <v>5</v>
      </c>
      <c r="H2" s="15" t="s">
        <v>6</v>
      </c>
      <c r="I2" s="10" t="s">
        <v>53</v>
      </c>
      <c r="J2" s="10" t="s">
        <v>54</v>
      </c>
      <c r="K2" s="9" t="s">
        <v>55</v>
      </c>
    </row>
    <row r="3" spans="1:11" s="22" customFormat="1" ht="24" customHeight="1">
      <c r="A3" s="16">
        <v>1</v>
      </c>
      <c r="B3" s="1" t="s">
        <v>7</v>
      </c>
      <c r="C3" s="17" t="s">
        <v>8</v>
      </c>
      <c r="D3" s="17" t="s">
        <v>9</v>
      </c>
      <c r="E3" s="18">
        <v>20210120</v>
      </c>
      <c r="F3" s="19">
        <v>69</v>
      </c>
      <c r="G3" s="19">
        <v>85</v>
      </c>
      <c r="H3" s="20">
        <f t="shared" ref="H3:H25" si="0">F3*0.7+G3*0.3</f>
        <v>73.8</v>
      </c>
      <c r="I3" s="18"/>
      <c r="J3" s="21">
        <f t="shared" ref="J3:J25" si="1">H3+I3</f>
        <v>73.8</v>
      </c>
      <c r="K3" s="16"/>
    </row>
    <row r="4" spans="1:11" s="22" customFormat="1" ht="24" customHeight="1">
      <c r="A4" s="16">
        <v>2</v>
      </c>
      <c r="B4" s="4" t="s">
        <v>7</v>
      </c>
      <c r="C4" s="17" t="s">
        <v>10</v>
      </c>
      <c r="D4" s="17" t="s">
        <v>8</v>
      </c>
      <c r="E4" s="16">
        <v>20218301</v>
      </c>
      <c r="F4" s="23">
        <v>76</v>
      </c>
      <c r="G4" s="23">
        <v>67</v>
      </c>
      <c r="H4" s="20">
        <f t="shared" si="0"/>
        <v>73.3</v>
      </c>
      <c r="I4" s="18"/>
      <c r="J4" s="21">
        <f t="shared" si="1"/>
        <v>73.3</v>
      </c>
      <c r="K4" s="16"/>
    </row>
    <row r="5" spans="1:11" s="22" customFormat="1" ht="24" customHeight="1">
      <c r="A5" s="16">
        <v>3</v>
      </c>
      <c r="B5" s="1" t="s">
        <v>11</v>
      </c>
      <c r="C5" s="17" t="s">
        <v>12</v>
      </c>
      <c r="D5" s="17" t="s">
        <v>13</v>
      </c>
      <c r="E5" s="18">
        <v>20210311</v>
      </c>
      <c r="F5" s="19">
        <v>64</v>
      </c>
      <c r="G5" s="19">
        <v>83</v>
      </c>
      <c r="H5" s="20">
        <f t="shared" si="0"/>
        <v>69.699999999999989</v>
      </c>
      <c r="I5" s="18"/>
      <c r="J5" s="21">
        <f t="shared" si="1"/>
        <v>69.699999999999989</v>
      </c>
      <c r="K5" s="16"/>
    </row>
    <row r="6" spans="1:11" s="22" customFormat="1" ht="24" customHeight="1">
      <c r="A6" s="16">
        <v>4</v>
      </c>
      <c r="B6" s="1" t="s">
        <v>11</v>
      </c>
      <c r="C6" s="17" t="s">
        <v>12</v>
      </c>
      <c r="D6" s="17" t="s">
        <v>14</v>
      </c>
      <c r="E6" s="18">
        <v>20210319</v>
      </c>
      <c r="F6" s="19">
        <v>68</v>
      </c>
      <c r="G6" s="19">
        <v>73</v>
      </c>
      <c r="H6" s="20">
        <f t="shared" si="0"/>
        <v>69.5</v>
      </c>
      <c r="I6" s="18"/>
      <c r="J6" s="21">
        <f t="shared" si="1"/>
        <v>69.5</v>
      </c>
      <c r="K6" s="16"/>
    </row>
    <row r="7" spans="1:11" s="22" customFormat="1" ht="24" customHeight="1">
      <c r="A7" s="16">
        <v>5</v>
      </c>
      <c r="B7" s="1" t="s">
        <v>15</v>
      </c>
      <c r="C7" s="24" t="s">
        <v>16</v>
      </c>
      <c r="D7" s="17" t="s">
        <v>17</v>
      </c>
      <c r="E7" s="16">
        <v>20211009</v>
      </c>
      <c r="F7" s="19">
        <v>71</v>
      </c>
      <c r="G7" s="19">
        <v>78</v>
      </c>
      <c r="H7" s="20">
        <f t="shared" si="0"/>
        <v>73.099999999999994</v>
      </c>
      <c r="I7" s="18"/>
      <c r="J7" s="21">
        <f t="shared" si="1"/>
        <v>73.099999999999994</v>
      </c>
      <c r="K7" s="16"/>
    </row>
    <row r="8" spans="1:11" s="22" customFormat="1" ht="24" customHeight="1">
      <c r="A8" s="16">
        <v>6</v>
      </c>
      <c r="B8" s="1" t="s">
        <v>15</v>
      </c>
      <c r="C8" s="24" t="s">
        <v>18</v>
      </c>
      <c r="D8" s="17" t="s">
        <v>18</v>
      </c>
      <c r="E8" s="16">
        <v>20211212</v>
      </c>
      <c r="F8" s="19">
        <v>73</v>
      </c>
      <c r="G8" s="19">
        <v>72</v>
      </c>
      <c r="H8" s="20">
        <f t="shared" si="0"/>
        <v>72.699999999999989</v>
      </c>
      <c r="I8" s="18"/>
      <c r="J8" s="21">
        <f t="shared" si="1"/>
        <v>72.699999999999989</v>
      </c>
      <c r="K8" s="16"/>
    </row>
    <row r="9" spans="1:11" s="22" customFormat="1" ht="24" customHeight="1">
      <c r="A9" s="16">
        <v>7</v>
      </c>
      <c r="B9" s="2" t="s">
        <v>15</v>
      </c>
      <c r="C9" s="24" t="s">
        <v>17</v>
      </c>
      <c r="D9" s="17" t="s">
        <v>19</v>
      </c>
      <c r="E9" s="16">
        <v>20210925</v>
      </c>
      <c r="F9" s="25">
        <v>72</v>
      </c>
      <c r="G9" s="25">
        <v>74</v>
      </c>
      <c r="H9" s="20">
        <f t="shared" si="0"/>
        <v>72.599999999999994</v>
      </c>
      <c r="I9" s="18"/>
      <c r="J9" s="21">
        <f t="shared" si="1"/>
        <v>72.599999999999994</v>
      </c>
      <c r="K9" s="16"/>
    </row>
    <row r="10" spans="1:11" s="22" customFormat="1" ht="24" customHeight="1">
      <c r="A10" s="16">
        <v>8</v>
      </c>
      <c r="B10" s="1" t="s">
        <v>20</v>
      </c>
      <c r="C10" s="24" t="s">
        <v>21</v>
      </c>
      <c r="D10" s="17" t="s">
        <v>14</v>
      </c>
      <c r="E10" s="16">
        <v>20211519</v>
      </c>
      <c r="F10" s="19">
        <v>75</v>
      </c>
      <c r="G10" s="19">
        <v>73</v>
      </c>
      <c r="H10" s="20">
        <f t="shared" si="0"/>
        <v>74.400000000000006</v>
      </c>
      <c r="I10" s="18">
        <v>5</v>
      </c>
      <c r="J10" s="21">
        <f t="shared" si="1"/>
        <v>79.400000000000006</v>
      </c>
      <c r="K10" s="16"/>
    </row>
    <row r="11" spans="1:11" s="22" customFormat="1" ht="24" customHeight="1">
      <c r="A11" s="16">
        <v>9</v>
      </c>
      <c r="B11" s="2" t="s">
        <v>22</v>
      </c>
      <c r="C11" s="24" t="s">
        <v>14</v>
      </c>
      <c r="D11" s="17" t="s">
        <v>23</v>
      </c>
      <c r="E11" s="16">
        <v>20211923</v>
      </c>
      <c r="F11" s="25">
        <v>81</v>
      </c>
      <c r="G11" s="25">
        <v>84</v>
      </c>
      <c r="H11" s="20">
        <f t="shared" si="0"/>
        <v>81.899999999999991</v>
      </c>
      <c r="I11" s="18"/>
      <c r="J11" s="21">
        <f t="shared" si="1"/>
        <v>81.899999999999991</v>
      </c>
      <c r="K11" s="16"/>
    </row>
    <row r="12" spans="1:11" s="22" customFormat="1" ht="24" customHeight="1">
      <c r="A12" s="16">
        <v>10</v>
      </c>
      <c r="B12" s="1" t="s">
        <v>22</v>
      </c>
      <c r="C12" s="24" t="s">
        <v>24</v>
      </c>
      <c r="D12" s="17" t="s">
        <v>25</v>
      </c>
      <c r="E12" s="16">
        <v>20212406</v>
      </c>
      <c r="F12" s="19">
        <v>83.5</v>
      </c>
      <c r="G12" s="19">
        <v>78</v>
      </c>
      <c r="H12" s="20">
        <f t="shared" si="0"/>
        <v>81.849999999999994</v>
      </c>
      <c r="I12" s="18"/>
      <c r="J12" s="21">
        <f t="shared" si="1"/>
        <v>81.849999999999994</v>
      </c>
      <c r="K12" s="16"/>
    </row>
    <row r="13" spans="1:11" s="22" customFormat="1" ht="24" customHeight="1">
      <c r="A13" s="16">
        <v>11</v>
      </c>
      <c r="B13" s="1" t="s">
        <v>26</v>
      </c>
      <c r="C13" s="24" t="s">
        <v>27</v>
      </c>
      <c r="D13" s="17" t="s">
        <v>14</v>
      </c>
      <c r="E13" s="16">
        <v>20213319</v>
      </c>
      <c r="F13" s="19">
        <v>84</v>
      </c>
      <c r="G13" s="19">
        <v>70</v>
      </c>
      <c r="H13" s="20">
        <f t="shared" si="0"/>
        <v>79.8</v>
      </c>
      <c r="I13" s="18">
        <v>2</v>
      </c>
      <c r="J13" s="21">
        <f t="shared" si="1"/>
        <v>81.8</v>
      </c>
      <c r="K13" s="16"/>
    </row>
    <row r="14" spans="1:11" s="22" customFormat="1" ht="24" customHeight="1">
      <c r="A14" s="16">
        <v>12</v>
      </c>
      <c r="B14" s="1" t="s">
        <v>26</v>
      </c>
      <c r="C14" s="24" t="s">
        <v>28</v>
      </c>
      <c r="D14" s="17" t="s">
        <v>29</v>
      </c>
      <c r="E14" s="16">
        <v>20213027</v>
      </c>
      <c r="F14" s="19">
        <v>85</v>
      </c>
      <c r="G14" s="19">
        <v>74</v>
      </c>
      <c r="H14" s="20">
        <f t="shared" si="0"/>
        <v>81.699999999999989</v>
      </c>
      <c r="I14" s="18"/>
      <c r="J14" s="21">
        <f t="shared" si="1"/>
        <v>81.699999999999989</v>
      </c>
      <c r="K14" s="16"/>
    </row>
    <row r="15" spans="1:11" s="22" customFormat="1" ht="24" customHeight="1">
      <c r="A15" s="16">
        <v>13</v>
      </c>
      <c r="B15" s="1" t="s">
        <v>26</v>
      </c>
      <c r="C15" s="24" t="s">
        <v>30</v>
      </c>
      <c r="D15" s="17" t="s">
        <v>23</v>
      </c>
      <c r="E15" s="16">
        <v>20213223</v>
      </c>
      <c r="F15" s="19">
        <v>85</v>
      </c>
      <c r="G15" s="19">
        <v>74</v>
      </c>
      <c r="H15" s="20">
        <f t="shared" si="0"/>
        <v>81.699999999999989</v>
      </c>
      <c r="I15" s="18"/>
      <c r="J15" s="21">
        <f t="shared" si="1"/>
        <v>81.699999999999989</v>
      </c>
      <c r="K15" s="16"/>
    </row>
    <row r="16" spans="1:11" s="22" customFormat="1" ht="24" customHeight="1">
      <c r="A16" s="16">
        <v>14</v>
      </c>
      <c r="B16" s="1" t="s">
        <v>26</v>
      </c>
      <c r="C16" s="24" t="s">
        <v>31</v>
      </c>
      <c r="D16" s="17" t="s">
        <v>32</v>
      </c>
      <c r="E16" s="16">
        <v>20213126</v>
      </c>
      <c r="F16" s="19">
        <v>83</v>
      </c>
      <c r="G16" s="19">
        <v>78</v>
      </c>
      <c r="H16" s="20">
        <f t="shared" si="0"/>
        <v>81.5</v>
      </c>
      <c r="I16" s="18"/>
      <c r="J16" s="21">
        <f t="shared" si="1"/>
        <v>81.5</v>
      </c>
      <c r="K16" s="16"/>
    </row>
    <row r="17" spans="1:11" s="22" customFormat="1" ht="24" customHeight="1">
      <c r="A17" s="16">
        <v>15</v>
      </c>
      <c r="B17" s="1" t="s">
        <v>33</v>
      </c>
      <c r="C17" s="24" t="s">
        <v>34</v>
      </c>
      <c r="D17" s="17" t="s">
        <v>21</v>
      </c>
      <c r="E17" s="16">
        <v>20215315</v>
      </c>
      <c r="F17" s="19">
        <v>81</v>
      </c>
      <c r="G17" s="19">
        <v>86</v>
      </c>
      <c r="H17" s="20">
        <f t="shared" si="0"/>
        <v>82.5</v>
      </c>
      <c r="I17" s="18"/>
      <c r="J17" s="21">
        <f t="shared" si="1"/>
        <v>82.5</v>
      </c>
      <c r="K17" s="26"/>
    </row>
    <row r="18" spans="1:11" s="22" customFormat="1" ht="24" customHeight="1">
      <c r="A18" s="16">
        <v>16</v>
      </c>
      <c r="B18" s="2" t="s">
        <v>35</v>
      </c>
      <c r="C18" s="17" t="s">
        <v>36</v>
      </c>
      <c r="D18" s="17" t="s">
        <v>37</v>
      </c>
      <c r="E18" s="18">
        <v>20218016</v>
      </c>
      <c r="F18" s="25">
        <v>78</v>
      </c>
      <c r="G18" s="25">
        <v>77</v>
      </c>
      <c r="H18" s="20">
        <f t="shared" si="0"/>
        <v>77.699999999999989</v>
      </c>
      <c r="I18" s="18"/>
      <c r="J18" s="21">
        <f t="shared" si="1"/>
        <v>77.699999999999989</v>
      </c>
      <c r="K18" s="27"/>
    </row>
    <row r="19" spans="1:11" s="22" customFormat="1" ht="24" customHeight="1">
      <c r="A19" s="16">
        <v>17</v>
      </c>
      <c r="B19" s="5" t="s">
        <v>38</v>
      </c>
      <c r="C19" s="24" t="s">
        <v>39</v>
      </c>
      <c r="D19" s="17" t="s">
        <v>40</v>
      </c>
      <c r="E19" s="16">
        <v>20214221</v>
      </c>
      <c r="F19" s="19">
        <v>79</v>
      </c>
      <c r="G19" s="19">
        <v>72</v>
      </c>
      <c r="H19" s="20">
        <f t="shared" si="0"/>
        <v>76.899999999999991</v>
      </c>
      <c r="I19" s="18"/>
      <c r="J19" s="21">
        <f t="shared" si="1"/>
        <v>76.899999999999991</v>
      </c>
      <c r="K19" s="27"/>
    </row>
    <row r="20" spans="1:11" s="22" customFormat="1" ht="24" customHeight="1">
      <c r="A20" s="16">
        <v>18</v>
      </c>
      <c r="B20" s="1" t="s">
        <v>38</v>
      </c>
      <c r="C20" s="24" t="s">
        <v>41</v>
      </c>
      <c r="D20" s="17" t="s">
        <v>24</v>
      </c>
      <c r="E20" s="16">
        <v>20214924</v>
      </c>
      <c r="F20" s="19">
        <v>74</v>
      </c>
      <c r="G20" s="19">
        <v>83</v>
      </c>
      <c r="H20" s="20">
        <f t="shared" si="0"/>
        <v>76.699999999999989</v>
      </c>
      <c r="I20" s="18"/>
      <c r="J20" s="21">
        <f t="shared" si="1"/>
        <v>76.699999999999989</v>
      </c>
      <c r="K20" s="16"/>
    </row>
    <row r="21" spans="1:11" s="22" customFormat="1" ht="24" customHeight="1">
      <c r="A21" s="16">
        <v>19</v>
      </c>
      <c r="B21" s="1" t="s">
        <v>38</v>
      </c>
      <c r="C21" s="24" t="s">
        <v>42</v>
      </c>
      <c r="D21" s="17" t="s">
        <v>16</v>
      </c>
      <c r="E21" s="16">
        <v>20215010</v>
      </c>
      <c r="F21" s="19">
        <v>77.5</v>
      </c>
      <c r="G21" s="19">
        <v>73</v>
      </c>
      <c r="H21" s="20">
        <f t="shared" si="0"/>
        <v>76.150000000000006</v>
      </c>
      <c r="I21" s="18"/>
      <c r="J21" s="21">
        <f t="shared" si="1"/>
        <v>76.150000000000006</v>
      </c>
      <c r="K21" s="16"/>
    </row>
    <row r="22" spans="1:11" s="22" customFormat="1" ht="24" customHeight="1">
      <c r="A22" s="16">
        <v>20</v>
      </c>
      <c r="B22" s="6" t="s">
        <v>43</v>
      </c>
      <c r="C22" s="24" t="s">
        <v>44</v>
      </c>
      <c r="D22" s="17" t="s">
        <v>45</v>
      </c>
      <c r="E22" s="16">
        <v>20216108</v>
      </c>
      <c r="F22" s="19">
        <v>79</v>
      </c>
      <c r="G22" s="19">
        <v>86</v>
      </c>
      <c r="H22" s="20">
        <f t="shared" si="0"/>
        <v>81.099999999999994</v>
      </c>
      <c r="I22" s="18"/>
      <c r="J22" s="21">
        <f t="shared" si="1"/>
        <v>81.099999999999994</v>
      </c>
      <c r="K22" s="16"/>
    </row>
    <row r="23" spans="1:11" s="22" customFormat="1" ht="24" customHeight="1">
      <c r="A23" s="16">
        <v>21</v>
      </c>
      <c r="B23" s="6" t="s">
        <v>43</v>
      </c>
      <c r="C23" s="24" t="s">
        <v>46</v>
      </c>
      <c r="D23" s="17" t="s">
        <v>47</v>
      </c>
      <c r="E23" s="16">
        <v>20216007</v>
      </c>
      <c r="F23" s="19">
        <v>83</v>
      </c>
      <c r="G23" s="19">
        <v>76</v>
      </c>
      <c r="H23" s="20">
        <f t="shared" si="0"/>
        <v>80.899999999999991</v>
      </c>
      <c r="I23" s="18"/>
      <c r="J23" s="21">
        <f t="shared" si="1"/>
        <v>80.899999999999991</v>
      </c>
      <c r="K23" s="16"/>
    </row>
    <row r="24" spans="1:11" s="22" customFormat="1" ht="24" customHeight="1">
      <c r="A24" s="16">
        <v>22</v>
      </c>
      <c r="B24" s="6" t="s">
        <v>43</v>
      </c>
      <c r="C24" s="24" t="s">
        <v>48</v>
      </c>
      <c r="D24" s="17" t="s">
        <v>28</v>
      </c>
      <c r="E24" s="16">
        <v>20217330</v>
      </c>
      <c r="F24" s="19">
        <v>82</v>
      </c>
      <c r="G24" s="19">
        <v>78</v>
      </c>
      <c r="H24" s="20">
        <f t="shared" si="0"/>
        <v>80.8</v>
      </c>
      <c r="I24" s="18"/>
      <c r="J24" s="21">
        <f t="shared" si="1"/>
        <v>80.8</v>
      </c>
      <c r="K24" s="16"/>
    </row>
    <row r="25" spans="1:11" s="22" customFormat="1" ht="24" customHeight="1">
      <c r="A25" s="16">
        <v>23</v>
      </c>
      <c r="B25" s="6" t="s">
        <v>43</v>
      </c>
      <c r="C25" s="24" t="s">
        <v>49</v>
      </c>
      <c r="D25" s="17" t="s">
        <v>50</v>
      </c>
      <c r="E25" s="16">
        <v>20217205</v>
      </c>
      <c r="F25" s="19">
        <v>86</v>
      </c>
      <c r="G25" s="19">
        <v>68</v>
      </c>
      <c r="H25" s="20">
        <f t="shared" si="0"/>
        <v>80.599999999999994</v>
      </c>
      <c r="I25" s="18"/>
      <c r="J25" s="21">
        <f t="shared" si="1"/>
        <v>80.599999999999994</v>
      </c>
      <c r="K25" s="16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2021-08-26T09:45:07Z</dcterms:modified>
</cp:coreProperties>
</file>