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模板" sheetId="1" r:id="rId1"/>
  </sheets>
  <definedNames>
    <definedName name="_xlnm.Print_Titles" localSheetId="0">模板!$2:$2</definedName>
    <definedName name="_xlnm._FilterDatabase" localSheetId="0" hidden="1">模板!$B$4:$K$45</definedName>
  </definedNames>
  <calcPr calcId="144525" fullCalcOnLoad="1"/>
</workbook>
</file>

<file path=xl/sharedStrings.xml><?xml version="1.0" encoding="utf-8"?>
<sst xmlns="http://schemas.openxmlformats.org/spreadsheetml/2006/main" count="184" uniqueCount="59">
  <si>
    <t>克东县2023年公开招聘幼儿教师考试总成绩表</t>
  </si>
  <si>
    <t>报考岗位</t>
  </si>
  <si>
    <t>姓名</t>
  </si>
  <si>
    <t>申报学科</t>
  </si>
  <si>
    <t>笔试成绩
（含政策加分）</t>
  </si>
  <si>
    <t>折合60%</t>
  </si>
  <si>
    <t>面试成绩</t>
  </si>
  <si>
    <t>折合40%</t>
  </si>
  <si>
    <t>综合成绩</t>
  </si>
  <si>
    <t>名次</t>
  </si>
  <si>
    <t>是否
进入考核</t>
  </si>
  <si>
    <t>第三幼儿园</t>
  </si>
  <si>
    <t>曲佳新</t>
  </si>
  <si>
    <t>学前教育</t>
  </si>
  <si>
    <t>是</t>
  </si>
  <si>
    <t>刘宇航</t>
  </si>
  <si>
    <t>代文慧</t>
  </si>
  <si>
    <t>刘家宁</t>
  </si>
  <si>
    <t>巴晓雪</t>
  </si>
  <si>
    <t>赵  丹</t>
  </si>
  <si>
    <t>王  曼</t>
  </si>
  <si>
    <t>黄  冰</t>
  </si>
  <si>
    <t>陈宇新</t>
  </si>
  <si>
    <t>郑梦琪</t>
  </si>
  <si>
    <t>关楠楠</t>
  </si>
  <si>
    <t>甄宝玉</t>
  </si>
  <si>
    <t>王浩宇</t>
  </si>
  <si>
    <t>高  畅</t>
  </si>
  <si>
    <t>否</t>
  </si>
  <si>
    <t>王丽晶</t>
  </si>
  <si>
    <t>赵凤莹</t>
  </si>
  <si>
    <t>吴  丹</t>
  </si>
  <si>
    <t>王婷婷</t>
  </si>
  <si>
    <t>谢佳楠</t>
  </si>
  <si>
    <t>王  婷</t>
  </si>
  <si>
    <t>罗雅慧</t>
  </si>
  <si>
    <t>姚思宇</t>
  </si>
  <si>
    <t>陈佳兴</t>
  </si>
  <si>
    <t>周志爽</t>
  </si>
  <si>
    <t>王  燕</t>
  </si>
  <si>
    <t>张晓雪</t>
  </si>
  <si>
    <t>于海朦</t>
  </si>
  <si>
    <t>刘晴晴</t>
  </si>
  <si>
    <t>马  爽</t>
  </si>
  <si>
    <t>刘超杰</t>
  </si>
  <si>
    <t>富晓媛</t>
  </si>
  <si>
    <t>卢雪莲</t>
  </si>
  <si>
    <t>于  琪</t>
  </si>
  <si>
    <t>曹  颖</t>
  </si>
  <si>
    <t>吴  迪</t>
  </si>
  <si>
    <t>汤立洲</t>
  </si>
  <si>
    <t>缺考</t>
  </si>
  <si>
    <t>冯  伟</t>
  </si>
  <si>
    <t>李  娜</t>
  </si>
  <si>
    <t>陈  卓</t>
  </si>
  <si>
    <t>曹藐月</t>
  </si>
  <si>
    <t>纪委人员签字：</t>
  </si>
  <si>
    <t>人社局人员签字：</t>
  </si>
  <si>
    <r>
      <t xml:space="preserve">2023 </t>
    </r>
    <r>
      <rPr>
        <sz val="12"/>
        <color indexed="8"/>
        <rFont val="宋体"/>
        <charset val="134"/>
      </rPr>
      <t>年</t>
    </r>
    <r>
      <rPr>
        <sz val="12"/>
        <color indexed="8"/>
        <rFont val="Times New Roman"/>
        <family val="1"/>
        <charset val="0"/>
      </rPr>
      <t xml:space="preserve">   4  </t>
    </r>
    <r>
      <rPr>
        <sz val="12"/>
        <color indexed="8"/>
        <rFont val="宋体"/>
        <charset val="134"/>
      </rPr>
      <t>月</t>
    </r>
    <r>
      <rPr>
        <sz val="12"/>
        <color theme="1"/>
        <rFont val="Times New Roman"/>
        <family val="1"/>
        <charset val="0"/>
      </rPr>
      <t xml:space="preserve">  26 </t>
    </r>
    <r>
      <rPr>
        <sz val="12"/>
        <color indexed="8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</si>
</sst>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20"/>
      <color theme="1"/>
      <name val="方正小标宋简体"/>
      <charset val="134"/>
    </font>
    <font>
      <b/>
      <sz val="14"/>
      <name val="楷体"/>
      <family val="3"/>
      <charset val="134"/>
    </font>
    <font>
      <b/>
      <sz val="14"/>
      <name val="黑体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76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1:M51"/>
  <sheetViews>
    <sheetView tabSelected="1" zoomScaleSheetLayoutView="60" workbookViewId="0">
      <selection activeCell="B2" sqref="B2:K2"/>
    </sheetView>
  </sheetViews>
  <sheetFormatPr defaultColWidth="8.8" defaultRowHeight="14.25"/>
  <cols>
    <col min="1" max="1" width="3.75" customWidth="1"/>
    <col min="2" max="2" width="15.25" style="1" customWidth="1"/>
    <col min="3" max="3" width="9.9" style="1" customWidth="1"/>
    <col min="4" max="4" width="14.75" style="1" customWidth="1"/>
    <col min="5" max="5" width="19.625" style="2" customWidth="1"/>
    <col min="6" max="6" width="11.4" style="2" customWidth="1"/>
    <col min="7" max="7" width="10.5" style="2" customWidth="1"/>
    <col min="8" max="8" width="8.3" style="2" customWidth="1"/>
    <col min="9" max="9" width="11.7" style="2" customWidth="1"/>
    <col min="10" max="10" width="6.25" style="1" customWidth="1"/>
    <col min="11" max="11" width="10.5" style="1" customWidth="1"/>
  </cols>
  <sheetData>
    <row r="1" ht="20" customHeight="1"/>
    <row r="2" ht="50" customHeight="1" spans="2:1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ht="7" customHeight="1" spans="2:11">
      <c r="B3" s="3"/>
      <c r="C3" s="3"/>
      <c r="D3" s="3"/>
      <c r="E3" s="3"/>
      <c r="F3" s="3"/>
      <c r="G3" s="3"/>
      <c r="H3" s="3"/>
      <c r="I3" s="3"/>
      <c r="J3" s="3"/>
      <c r="K3" s="3"/>
    </row>
    <row r="4" ht="56.25" spans="2:13">
      <c r="B4" s="4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7" t="s">
        <v>6</v>
      </c>
      <c r="H4" s="7" t="s">
        <v>7</v>
      </c>
      <c r="I4" s="7" t="s">
        <v>8</v>
      </c>
      <c r="J4" s="4" t="s">
        <v>9</v>
      </c>
      <c r="K4" s="27" t="s">
        <v>10</v>
      </c>
      <c r="L4" s="28"/>
      <c r="M4" s="28"/>
    </row>
    <row r="5" ht="28" customHeight="1" spans="2:11">
      <c r="B5" s="8" t="s">
        <v>11</v>
      </c>
      <c r="C5" s="9" t="s">
        <v>12</v>
      </c>
      <c r="D5" s="9" t="s">
        <v>13</v>
      </c>
      <c r="E5" s="10">
        <v>65</v>
      </c>
      <c r="F5" s="11">
        <f t="shared" ref="F5:F44" si="0">E5*0.6</f>
        <v>39</v>
      </c>
      <c r="G5" s="12">
        <v>80.24</v>
      </c>
      <c r="H5" s="11">
        <f t="shared" ref="H5:H39" si="1">G5*0.4</f>
        <v>32.096</v>
      </c>
      <c r="I5" s="11">
        <f t="shared" ref="I5:I39" si="2">F5+H5</f>
        <v>71.096</v>
      </c>
      <c r="J5" s="29">
        <v>1</v>
      </c>
      <c r="K5" s="29" t="s">
        <v>14</v>
      </c>
    </row>
    <row r="6" ht="28" customHeight="1" spans="2:11">
      <c r="B6" s="8" t="s">
        <v>11</v>
      </c>
      <c r="C6" s="13" t="s">
        <v>15</v>
      </c>
      <c r="D6" s="9" t="s">
        <v>13</v>
      </c>
      <c r="E6" s="10">
        <v>57</v>
      </c>
      <c r="F6" s="11">
        <f t="shared" si="0"/>
        <v>34.2</v>
      </c>
      <c r="G6" s="12">
        <v>89.04</v>
      </c>
      <c r="H6" s="11">
        <f t="shared" si="1"/>
        <v>35.616</v>
      </c>
      <c r="I6" s="11">
        <f t="shared" si="2"/>
        <v>69.816</v>
      </c>
      <c r="J6" s="29">
        <v>2</v>
      </c>
      <c r="K6" s="29" t="s">
        <v>14</v>
      </c>
    </row>
    <row r="7" ht="28" customHeight="1" spans="2:11">
      <c r="B7" s="8" t="s">
        <v>11</v>
      </c>
      <c r="C7" s="13" t="s">
        <v>16</v>
      </c>
      <c r="D7" s="9" t="s">
        <v>13</v>
      </c>
      <c r="E7" s="10">
        <v>62</v>
      </c>
      <c r="F7" s="11">
        <f t="shared" si="0"/>
        <v>37.2</v>
      </c>
      <c r="G7" s="12">
        <v>80.9</v>
      </c>
      <c r="H7" s="11">
        <f t="shared" si="1"/>
        <v>32.36</v>
      </c>
      <c r="I7" s="11">
        <f t="shared" si="2"/>
        <v>69.56</v>
      </c>
      <c r="J7" s="29">
        <v>3</v>
      </c>
      <c r="K7" s="29" t="s">
        <v>14</v>
      </c>
    </row>
    <row r="8" ht="28" customHeight="1" spans="2:11">
      <c r="B8" s="8" t="s">
        <v>11</v>
      </c>
      <c r="C8" s="9" t="s">
        <v>17</v>
      </c>
      <c r="D8" s="9" t="s">
        <v>13</v>
      </c>
      <c r="E8" s="10">
        <v>60</v>
      </c>
      <c r="F8" s="11">
        <f t="shared" si="0"/>
        <v>36</v>
      </c>
      <c r="G8" s="12">
        <v>79.7</v>
      </c>
      <c r="H8" s="11">
        <f t="shared" si="1"/>
        <v>31.88</v>
      </c>
      <c r="I8" s="11">
        <f t="shared" si="2"/>
        <v>67.88</v>
      </c>
      <c r="J8" s="29">
        <v>4</v>
      </c>
      <c r="K8" s="29" t="s">
        <v>14</v>
      </c>
    </row>
    <row r="9" ht="28" customHeight="1" spans="2:11">
      <c r="B9" s="8" t="s">
        <v>11</v>
      </c>
      <c r="C9" s="13" t="s">
        <v>18</v>
      </c>
      <c r="D9" s="9" t="s">
        <v>13</v>
      </c>
      <c r="E9" s="10">
        <v>57</v>
      </c>
      <c r="F9" s="11">
        <f t="shared" si="0"/>
        <v>34.2</v>
      </c>
      <c r="G9" s="12">
        <v>83.78</v>
      </c>
      <c r="H9" s="11">
        <f t="shared" si="1"/>
        <v>33.512</v>
      </c>
      <c r="I9" s="11">
        <f t="shared" si="2"/>
        <v>67.712</v>
      </c>
      <c r="J9" s="29">
        <v>5</v>
      </c>
      <c r="K9" s="29" t="s">
        <v>14</v>
      </c>
    </row>
    <row r="10" ht="28" customHeight="1" spans="2:11">
      <c r="B10" s="8" t="s">
        <v>11</v>
      </c>
      <c r="C10" s="9" t="s">
        <v>19</v>
      </c>
      <c r="D10" s="9" t="s">
        <v>13</v>
      </c>
      <c r="E10" s="14">
        <v>56</v>
      </c>
      <c r="F10" s="11">
        <f t="shared" si="0"/>
        <v>33.6</v>
      </c>
      <c r="G10" s="12">
        <v>84.72</v>
      </c>
      <c r="H10" s="11">
        <f t="shared" si="1"/>
        <v>33.888</v>
      </c>
      <c r="I10" s="11">
        <f t="shared" si="2"/>
        <v>67.488</v>
      </c>
      <c r="J10" s="29">
        <v>6</v>
      </c>
      <c r="K10" s="29" t="s">
        <v>14</v>
      </c>
    </row>
    <row r="11" ht="28" customHeight="1" spans="2:11">
      <c r="B11" s="8" t="s">
        <v>11</v>
      </c>
      <c r="C11" s="9" t="s">
        <v>20</v>
      </c>
      <c r="D11" s="9" t="s">
        <v>13</v>
      </c>
      <c r="E11" s="10">
        <v>59</v>
      </c>
      <c r="F11" s="11">
        <f t="shared" si="0"/>
        <v>35.4</v>
      </c>
      <c r="G11" s="12">
        <v>79.94</v>
      </c>
      <c r="H11" s="11">
        <f t="shared" si="1"/>
        <v>31.976</v>
      </c>
      <c r="I11" s="11">
        <f t="shared" si="2"/>
        <v>67.376</v>
      </c>
      <c r="J11" s="29">
        <v>7</v>
      </c>
      <c r="K11" s="29" t="s">
        <v>14</v>
      </c>
    </row>
    <row r="12" ht="28" customHeight="1" spans="2:11">
      <c r="B12" s="8" t="s">
        <v>11</v>
      </c>
      <c r="C12" s="13" t="s">
        <v>21</v>
      </c>
      <c r="D12" s="9" t="s">
        <v>13</v>
      </c>
      <c r="E12" s="10">
        <v>59</v>
      </c>
      <c r="F12" s="11">
        <f t="shared" si="0"/>
        <v>35.4</v>
      </c>
      <c r="G12" s="12">
        <v>79.62</v>
      </c>
      <c r="H12" s="11">
        <f t="shared" si="1"/>
        <v>31.848</v>
      </c>
      <c r="I12" s="11">
        <f t="shared" si="2"/>
        <v>67.248</v>
      </c>
      <c r="J12" s="29">
        <v>8</v>
      </c>
      <c r="K12" s="29" t="s">
        <v>14</v>
      </c>
    </row>
    <row r="13" ht="28" customHeight="1" spans="2:11">
      <c r="B13" s="8" t="s">
        <v>11</v>
      </c>
      <c r="C13" s="9" t="s">
        <v>22</v>
      </c>
      <c r="D13" s="9" t="s">
        <v>13</v>
      </c>
      <c r="E13" s="10">
        <v>60</v>
      </c>
      <c r="F13" s="11">
        <f t="shared" si="0"/>
        <v>36</v>
      </c>
      <c r="G13" s="12">
        <v>78.04</v>
      </c>
      <c r="H13" s="11">
        <f t="shared" si="1"/>
        <v>31.216</v>
      </c>
      <c r="I13" s="11">
        <f t="shared" si="2"/>
        <v>67.216</v>
      </c>
      <c r="J13" s="29">
        <v>9</v>
      </c>
      <c r="K13" s="29" t="s">
        <v>14</v>
      </c>
    </row>
    <row r="14" ht="28" customHeight="1" spans="2:11">
      <c r="B14" s="8" t="s">
        <v>11</v>
      </c>
      <c r="C14" s="9" t="s">
        <v>23</v>
      </c>
      <c r="D14" s="9" t="s">
        <v>13</v>
      </c>
      <c r="E14" s="10">
        <v>60</v>
      </c>
      <c r="F14" s="11">
        <f t="shared" si="0"/>
        <v>36</v>
      </c>
      <c r="G14" s="12">
        <v>77.98</v>
      </c>
      <c r="H14" s="11">
        <f t="shared" si="1"/>
        <v>31.192</v>
      </c>
      <c r="I14" s="11">
        <f t="shared" si="2"/>
        <v>67.192</v>
      </c>
      <c r="J14" s="29">
        <v>10</v>
      </c>
      <c r="K14" s="29" t="s">
        <v>14</v>
      </c>
    </row>
    <row r="15" ht="28" customHeight="1" spans="2:11">
      <c r="B15" s="8" t="s">
        <v>11</v>
      </c>
      <c r="C15" s="9" t="s">
        <v>24</v>
      </c>
      <c r="D15" s="9" t="s">
        <v>13</v>
      </c>
      <c r="E15" s="10">
        <v>59</v>
      </c>
      <c r="F15" s="11">
        <f t="shared" si="0"/>
        <v>35.4</v>
      </c>
      <c r="G15" s="12">
        <v>79.28</v>
      </c>
      <c r="H15" s="11">
        <f t="shared" si="1"/>
        <v>31.712</v>
      </c>
      <c r="I15" s="11">
        <f t="shared" si="2"/>
        <v>67.112</v>
      </c>
      <c r="J15" s="29">
        <v>11</v>
      </c>
      <c r="K15" s="29" t="s">
        <v>14</v>
      </c>
    </row>
    <row r="16" ht="28" customHeight="1" spans="2:11">
      <c r="B16" s="8" t="s">
        <v>11</v>
      </c>
      <c r="C16" s="13" t="s">
        <v>25</v>
      </c>
      <c r="D16" s="9" t="s">
        <v>13</v>
      </c>
      <c r="E16" s="10">
        <v>57</v>
      </c>
      <c r="F16" s="11">
        <f t="shared" si="0"/>
        <v>34.2</v>
      </c>
      <c r="G16" s="12">
        <v>79.32</v>
      </c>
      <c r="H16" s="11">
        <f t="shared" si="1"/>
        <v>31.728</v>
      </c>
      <c r="I16" s="11">
        <f t="shared" si="2"/>
        <v>65.928</v>
      </c>
      <c r="J16" s="29">
        <v>12</v>
      </c>
      <c r="K16" s="29" t="s">
        <v>14</v>
      </c>
    </row>
    <row r="17" ht="28" customHeight="1" spans="2:11">
      <c r="B17" s="8" t="s">
        <v>11</v>
      </c>
      <c r="C17" s="9" t="s">
        <v>26</v>
      </c>
      <c r="D17" s="9" t="s">
        <v>13</v>
      </c>
      <c r="E17" s="14">
        <v>54</v>
      </c>
      <c r="F17" s="11">
        <f t="shared" si="0"/>
        <v>32.4</v>
      </c>
      <c r="G17" s="12">
        <v>83.3</v>
      </c>
      <c r="H17" s="11">
        <f t="shared" si="1"/>
        <v>33.32</v>
      </c>
      <c r="I17" s="11">
        <f t="shared" si="2"/>
        <v>65.72</v>
      </c>
      <c r="J17" s="29">
        <v>13</v>
      </c>
      <c r="K17" s="29" t="s">
        <v>14</v>
      </c>
    </row>
    <row r="18" ht="28" customHeight="1" spans="2:11">
      <c r="B18" s="8" t="s">
        <v>11</v>
      </c>
      <c r="C18" s="9" t="s">
        <v>27</v>
      </c>
      <c r="D18" s="9" t="s">
        <v>13</v>
      </c>
      <c r="E18" s="10">
        <v>55</v>
      </c>
      <c r="F18" s="11">
        <f t="shared" si="0"/>
        <v>33</v>
      </c>
      <c r="G18" s="12">
        <v>81.42</v>
      </c>
      <c r="H18" s="11">
        <f t="shared" si="1"/>
        <v>32.568</v>
      </c>
      <c r="I18" s="11">
        <f t="shared" si="2"/>
        <v>65.568</v>
      </c>
      <c r="J18" s="29">
        <v>14</v>
      </c>
      <c r="K18" s="30" t="s">
        <v>28</v>
      </c>
    </row>
    <row r="19" ht="28" customHeight="1" spans="2:11">
      <c r="B19" s="8" t="s">
        <v>11</v>
      </c>
      <c r="C19" s="9" t="s">
        <v>29</v>
      </c>
      <c r="D19" s="9" t="s">
        <v>13</v>
      </c>
      <c r="E19" s="10">
        <v>55</v>
      </c>
      <c r="F19" s="11">
        <f t="shared" si="0"/>
        <v>33</v>
      </c>
      <c r="G19" s="12">
        <v>81</v>
      </c>
      <c r="H19" s="11">
        <f t="shared" si="1"/>
        <v>32.4</v>
      </c>
      <c r="I19" s="11">
        <f t="shared" si="2"/>
        <v>65.4</v>
      </c>
      <c r="J19" s="29">
        <v>15</v>
      </c>
      <c r="K19" s="30" t="s">
        <v>28</v>
      </c>
    </row>
    <row r="20" ht="28" customHeight="1" spans="2:11">
      <c r="B20" s="8" t="s">
        <v>11</v>
      </c>
      <c r="C20" s="13" t="s">
        <v>30</v>
      </c>
      <c r="D20" s="9" t="s">
        <v>13</v>
      </c>
      <c r="E20" s="14">
        <v>53</v>
      </c>
      <c r="F20" s="11">
        <f t="shared" si="0"/>
        <v>31.8</v>
      </c>
      <c r="G20" s="12">
        <v>83.64</v>
      </c>
      <c r="H20" s="11">
        <f t="shared" si="1"/>
        <v>33.456</v>
      </c>
      <c r="I20" s="11">
        <f t="shared" si="2"/>
        <v>65.256</v>
      </c>
      <c r="J20" s="29">
        <v>16</v>
      </c>
      <c r="K20" s="30" t="s">
        <v>28</v>
      </c>
    </row>
    <row r="21" ht="28" customHeight="1" spans="2:12">
      <c r="B21" s="8" t="s">
        <v>11</v>
      </c>
      <c r="C21" s="13" t="s">
        <v>31</v>
      </c>
      <c r="D21" s="9" t="s">
        <v>13</v>
      </c>
      <c r="E21" s="10">
        <v>55</v>
      </c>
      <c r="F21" s="11">
        <f t="shared" si="0"/>
        <v>33</v>
      </c>
      <c r="G21" s="12">
        <v>80.18</v>
      </c>
      <c r="H21" s="11">
        <f t="shared" si="1"/>
        <v>32.072</v>
      </c>
      <c r="I21" s="11">
        <f t="shared" si="2"/>
        <v>65.072</v>
      </c>
      <c r="J21" s="29">
        <v>17</v>
      </c>
      <c r="K21" s="30" t="s">
        <v>28</v>
      </c>
      <c r="L21" s="31"/>
    </row>
    <row r="22" ht="28" customHeight="1" spans="2:12">
      <c r="B22" s="8" t="s">
        <v>11</v>
      </c>
      <c r="C22" s="9" t="s">
        <v>32</v>
      </c>
      <c r="D22" s="9" t="s">
        <v>13</v>
      </c>
      <c r="E22" s="10">
        <v>55</v>
      </c>
      <c r="F22" s="11">
        <f t="shared" si="0"/>
        <v>33</v>
      </c>
      <c r="G22" s="12">
        <v>79.78</v>
      </c>
      <c r="H22" s="11">
        <f t="shared" si="1"/>
        <v>31.912</v>
      </c>
      <c r="I22" s="11">
        <f t="shared" si="2"/>
        <v>64.912</v>
      </c>
      <c r="J22" s="29">
        <v>18</v>
      </c>
      <c r="K22" s="30" t="s">
        <v>28</v>
      </c>
      <c r="L22" s="32"/>
    </row>
    <row r="23" ht="28" customHeight="1" spans="2:11">
      <c r="B23" s="8" t="s">
        <v>11</v>
      </c>
      <c r="C23" s="13" t="s">
        <v>33</v>
      </c>
      <c r="D23" s="9" t="s">
        <v>13</v>
      </c>
      <c r="E23" s="10">
        <v>55</v>
      </c>
      <c r="F23" s="11">
        <f t="shared" si="0"/>
        <v>33</v>
      </c>
      <c r="G23" s="12">
        <v>79.76</v>
      </c>
      <c r="H23" s="11">
        <f t="shared" si="1"/>
        <v>31.904</v>
      </c>
      <c r="I23" s="11">
        <f t="shared" si="2"/>
        <v>64.904</v>
      </c>
      <c r="J23" s="29">
        <v>19</v>
      </c>
      <c r="K23" s="30" t="s">
        <v>28</v>
      </c>
    </row>
    <row r="24" ht="28" customHeight="1" spans="2:11">
      <c r="B24" s="8" t="s">
        <v>11</v>
      </c>
      <c r="C24" s="13" t="s">
        <v>34</v>
      </c>
      <c r="D24" s="9" t="s">
        <v>13</v>
      </c>
      <c r="E24" s="10">
        <v>56</v>
      </c>
      <c r="F24" s="11">
        <f t="shared" si="0"/>
        <v>33.6</v>
      </c>
      <c r="G24" s="12">
        <v>78.16</v>
      </c>
      <c r="H24" s="11">
        <f t="shared" si="1"/>
        <v>31.264</v>
      </c>
      <c r="I24" s="11">
        <f t="shared" si="2"/>
        <v>64.864</v>
      </c>
      <c r="J24" s="29">
        <v>20</v>
      </c>
      <c r="K24" s="30" t="s">
        <v>28</v>
      </c>
    </row>
    <row r="25" ht="28" customHeight="1" spans="2:11">
      <c r="B25" s="8" t="s">
        <v>11</v>
      </c>
      <c r="C25" s="9" t="s">
        <v>35</v>
      </c>
      <c r="D25" s="9" t="s">
        <v>13</v>
      </c>
      <c r="E25" s="10">
        <v>54</v>
      </c>
      <c r="F25" s="11">
        <f t="shared" si="0"/>
        <v>32.4</v>
      </c>
      <c r="G25" s="12">
        <v>81.1</v>
      </c>
      <c r="H25" s="11">
        <f t="shared" si="1"/>
        <v>32.44</v>
      </c>
      <c r="I25" s="11">
        <f t="shared" si="2"/>
        <v>64.84</v>
      </c>
      <c r="J25" s="29">
        <v>21</v>
      </c>
      <c r="K25" s="30" t="s">
        <v>28</v>
      </c>
    </row>
    <row r="26" ht="28" customHeight="1" spans="2:11">
      <c r="B26" s="8" t="s">
        <v>11</v>
      </c>
      <c r="C26" s="13" t="s">
        <v>36</v>
      </c>
      <c r="D26" s="9" t="s">
        <v>13</v>
      </c>
      <c r="E26" s="10">
        <v>55</v>
      </c>
      <c r="F26" s="11">
        <f t="shared" si="0"/>
        <v>33</v>
      </c>
      <c r="G26" s="12">
        <v>79.3</v>
      </c>
      <c r="H26" s="11">
        <f t="shared" si="1"/>
        <v>31.72</v>
      </c>
      <c r="I26" s="11">
        <f t="shared" si="2"/>
        <v>64.72</v>
      </c>
      <c r="J26" s="29">
        <v>22</v>
      </c>
      <c r="K26" s="30" t="s">
        <v>28</v>
      </c>
    </row>
    <row r="27" ht="28" customHeight="1" spans="2:11">
      <c r="B27" s="8" t="s">
        <v>11</v>
      </c>
      <c r="C27" s="9" t="s">
        <v>37</v>
      </c>
      <c r="D27" s="9" t="s">
        <v>13</v>
      </c>
      <c r="E27" s="14">
        <v>54</v>
      </c>
      <c r="F27" s="11">
        <f t="shared" si="0"/>
        <v>32.4</v>
      </c>
      <c r="G27" s="12">
        <v>80.56</v>
      </c>
      <c r="H27" s="11">
        <f t="shared" si="1"/>
        <v>32.224</v>
      </c>
      <c r="I27" s="11">
        <f t="shared" si="2"/>
        <v>64.624</v>
      </c>
      <c r="J27" s="29">
        <v>23</v>
      </c>
      <c r="K27" s="30" t="s">
        <v>28</v>
      </c>
    </row>
    <row r="28" ht="28" customHeight="1" spans="2:11">
      <c r="B28" s="8" t="s">
        <v>11</v>
      </c>
      <c r="C28" s="13" t="s">
        <v>38</v>
      </c>
      <c r="D28" s="9" t="s">
        <v>13</v>
      </c>
      <c r="E28" s="14">
        <v>56</v>
      </c>
      <c r="F28" s="11">
        <f t="shared" si="0"/>
        <v>33.6</v>
      </c>
      <c r="G28" s="12">
        <v>77.12</v>
      </c>
      <c r="H28" s="11">
        <f t="shared" si="1"/>
        <v>30.848</v>
      </c>
      <c r="I28" s="11">
        <f t="shared" si="2"/>
        <v>64.448</v>
      </c>
      <c r="J28" s="29">
        <v>24</v>
      </c>
      <c r="K28" s="30" t="s">
        <v>28</v>
      </c>
    </row>
    <row r="29" ht="28" customHeight="1" spans="2:11">
      <c r="B29" s="8" t="s">
        <v>11</v>
      </c>
      <c r="C29" s="9" t="s">
        <v>39</v>
      </c>
      <c r="D29" s="9" t="s">
        <v>13</v>
      </c>
      <c r="E29" s="14">
        <v>54</v>
      </c>
      <c r="F29" s="11">
        <f t="shared" si="0"/>
        <v>32.4</v>
      </c>
      <c r="G29" s="12">
        <v>79.94</v>
      </c>
      <c r="H29" s="11">
        <f t="shared" si="1"/>
        <v>31.976</v>
      </c>
      <c r="I29" s="11">
        <f t="shared" si="2"/>
        <v>64.376</v>
      </c>
      <c r="J29" s="29">
        <v>25</v>
      </c>
      <c r="K29" s="30" t="s">
        <v>28</v>
      </c>
    </row>
    <row r="30" ht="28" customHeight="1" spans="2:11">
      <c r="B30" s="8" t="s">
        <v>11</v>
      </c>
      <c r="C30" s="9" t="s">
        <v>40</v>
      </c>
      <c r="D30" s="9" t="s">
        <v>13</v>
      </c>
      <c r="E30" s="14">
        <v>54</v>
      </c>
      <c r="F30" s="11">
        <f t="shared" si="0"/>
        <v>32.4</v>
      </c>
      <c r="G30" s="12">
        <v>79.24</v>
      </c>
      <c r="H30" s="11">
        <f t="shared" si="1"/>
        <v>31.696</v>
      </c>
      <c r="I30" s="11">
        <f t="shared" si="2"/>
        <v>64.096</v>
      </c>
      <c r="J30" s="29">
        <v>26</v>
      </c>
      <c r="K30" s="30" t="s">
        <v>28</v>
      </c>
    </row>
    <row r="31" ht="28" customHeight="1" spans="2:11">
      <c r="B31" s="8" t="s">
        <v>11</v>
      </c>
      <c r="C31" s="9" t="s">
        <v>41</v>
      </c>
      <c r="D31" s="9" t="s">
        <v>13</v>
      </c>
      <c r="E31" s="10">
        <v>53</v>
      </c>
      <c r="F31" s="11">
        <f t="shared" si="0"/>
        <v>31.8</v>
      </c>
      <c r="G31" s="15">
        <v>80.48</v>
      </c>
      <c r="H31" s="11">
        <f t="shared" si="1"/>
        <v>32.192</v>
      </c>
      <c r="I31" s="11">
        <f t="shared" si="2"/>
        <v>63.992</v>
      </c>
      <c r="J31" s="29">
        <v>27</v>
      </c>
      <c r="K31" s="30" t="s">
        <v>28</v>
      </c>
    </row>
    <row r="32" ht="28" customHeight="1" spans="2:11">
      <c r="B32" s="8" t="s">
        <v>11</v>
      </c>
      <c r="C32" s="13" t="s">
        <v>42</v>
      </c>
      <c r="D32" s="9" t="s">
        <v>13</v>
      </c>
      <c r="E32" s="10">
        <v>54</v>
      </c>
      <c r="F32" s="11">
        <f t="shared" si="0"/>
        <v>32.4</v>
      </c>
      <c r="G32" s="12">
        <v>78.74</v>
      </c>
      <c r="H32" s="11">
        <f t="shared" si="1"/>
        <v>31.496</v>
      </c>
      <c r="I32" s="11">
        <f t="shared" si="2"/>
        <v>63.896</v>
      </c>
      <c r="J32" s="29">
        <v>28</v>
      </c>
      <c r="K32" s="30" t="s">
        <v>28</v>
      </c>
    </row>
    <row r="33" ht="28" customHeight="1" spans="2:11">
      <c r="B33" s="8" t="s">
        <v>11</v>
      </c>
      <c r="C33" s="9" t="s">
        <v>43</v>
      </c>
      <c r="D33" s="9" t="s">
        <v>13</v>
      </c>
      <c r="E33" s="10">
        <v>55</v>
      </c>
      <c r="F33" s="11">
        <f t="shared" si="0"/>
        <v>33</v>
      </c>
      <c r="G33" s="16">
        <v>76.98</v>
      </c>
      <c r="H33" s="11">
        <f t="shared" si="1"/>
        <v>30.792</v>
      </c>
      <c r="I33" s="11">
        <f t="shared" si="2"/>
        <v>63.792</v>
      </c>
      <c r="J33" s="29">
        <v>29</v>
      </c>
      <c r="K33" s="30" t="s">
        <v>28</v>
      </c>
    </row>
    <row r="34" ht="28" customHeight="1" spans="2:11">
      <c r="B34" s="8" t="s">
        <v>11</v>
      </c>
      <c r="C34" s="9" t="s">
        <v>44</v>
      </c>
      <c r="D34" s="9" t="s">
        <v>13</v>
      </c>
      <c r="E34" s="10">
        <v>53</v>
      </c>
      <c r="F34" s="11">
        <f t="shared" si="0"/>
        <v>31.8</v>
      </c>
      <c r="G34" s="16">
        <v>79.76</v>
      </c>
      <c r="H34" s="11">
        <f t="shared" si="1"/>
        <v>31.904</v>
      </c>
      <c r="I34" s="11">
        <f t="shared" si="2"/>
        <v>63.704</v>
      </c>
      <c r="J34" s="29">
        <v>30</v>
      </c>
      <c r="K34" s="30" t="s">
        <v>28</v>
      </c>
    </row>
    <row r="35" ht="28" customHeight="1" spans="2:11">
      <c r="B35" s="8" t="s">
        <v>11</v>
      </c>
      <c r="C35" s="13" t="s">
        <v>45</v>
      </c>
      <c r="D35" s="9" t="s">
        <v>13</v>
      </c>
      <c r="E35" s="14">
        <v>54</v>
      </c>
      <c r="F35" s="11">
        <f t="shared" si="0"/>
        <v>32.4</v>
      </c>
      <c r="G35" s="12">
        <v>78.22</v>
      </c>
      <c r="H35" s="11">
        <f t="shared" si="1"/>
        <v>31.288</v>
      </c>
      <c r="I35" s="11">
        <f t="shared" si="2"/>
        <v>63.688</v>
      </c>
      <c r="J35" s="29">
        <v>31</v>
      </c>
      <c r="K35" s="30" t="s">
        <v>28</v>
      </c>
    </row>
    <row r="36" ht="28" customHeight="1" spans="2:11">
      <c r="B36" s="8" t="s">
        <v>11</v>
      </c>
      <c r="C36" s="13" t="s">
        <v>46</v>
      </c>
      <c r="D36" s="9" t="s">
        <v>13</v>
      </c>
      <c r="E36" s="14">
        <v>54</v>
      </c>
      <c r="F36" s="11">
        <f t="shared" si="0"/>
        <v>32.4</v>
      </c>
      <c r="G36" s="12">
        <v>77.96</v>
      </c>
      <c r="H36" s="11">
        <f t="shared" si="1"/>
        <v>31.184</v>
      </c>
      <c r="I36" s="11">
        <f t="shared" si="2"/>
        <v>63.584</v>
      </c>
      <c r="J36" s="29">
        <v>32</v>
      </c>
      <c r="K36" s="30" t="s">
        <v>28</v>
      </c>
    </row>
    <row r="37" ht="28" customHeight="1" spans="2:11">
      <c r="B37" s="8" t="s">
        <v>11</v>
      </c>
      <c r="C37" s="9" t="s">
        <v>47</v>
      </c>
      <c r="D37" s="9" t="s">
        <v>13</v>
      </c>
      <c r="E37" s="14">
        <v>54</v>
      </c>
      <c r="F37" s="11">
        <f t="shared" si="0"/>
        <v>32.4</v>
      </c>
      <c r="G37" s="16">
        <v>77.48</v>
      </c>
      <c r="H37" s="11">
        <f t="shared" si="1"/>
        <v>30.992</v>
      </c>
      <c r="I37" s="11">
        <f t="shared" si="2"/>
        <v>63.392</v>
      </c>
      <c r="J37" s="29">
        <v>33</v>
      </c>
      <c r="K37" s="30" t="s">
        <v>28</v>
      </c>
    </row>
    <row r="38" ht="28" customHeight="1" spans="2:11">
      <c r="B38" s="8" t="s">
        <v>11</v>
      </c>
      <c r="C38" s="9" t="s">
        <v>48</v>
      </c>
      <c r="D38" s="9" t="s">
        <v>13</v>
      </c>
      <c r="E38" s="10">
        <v>53</v>
      </c>
      <c r="F38" s="11">
        <f t="shared" si="0"/>
        <v>31.8</v>
      </c>
      <c r="G38" s="12">
        <v>78.48</v>
      </c>
      <c r="H38" s="11">
        <f t="shared" si="1"/>
        <v>31.392</v>
      </c>
      <c r="I38" s="11">
        <f t="shared" si="2"/>
        <v>63.192</v>
      </c>
      <c r="J38" s="29">
        <v>34</v>
      </c>
      <c r="K38" s="30" t="s">
        <v>28</v>
      </c>
    </row>
    <row r="39" ht="28" customHeight="1" spans="2:11">
      <c r="B39" s="8" t="s">
        <v>11</v>
      </c>
      <c r="C39" s="9" t="s">
        <v>49</v>
      </c>
      <c r="D39" s="9" t="s">
        <v>13</v>
      </c>
      <c r="E39" s="14">
        <v>53</v>
      </c>
      <c r="F39" s="11">
        <f t="shared" si="0"/>
        <v>31.8</v>
      </c>
      <c r="G39" s="15">
        <v>76.52</v>
      </c>
      <c r="H39" s="11">
        <f t="shared" si="1"/>
        <v>30.608</v>
      </c>
      <c r="I39" s="11">
        <f t="shared" si="2"/>
        <v>62.408</v>
      </c>
      <c r="J39" s="29">
        <v>35</v>
      </c>
      <c r="K39" s="30" t="s">
        <v>28</v>
      </c>
    </row>
    <row r="40" ht="28" customHeight="1" spans="2:11">
      <c r="B40" s="8" t="s">
        <v>11</v>
      </c>
      <c r="C40" s="9" t="s">
        <v>50</v>
      </c>
      <c r="D40" s="9" t="s">
        <v>13</v>
      </c>
      <c r="E40" s="10">
        <v>56</v>
      </c>
      <c r="F40" s="11">
        <f t="shared" si="0"/>
        <v>33.6</v>
      </c>
      <c r="G40" s="12" t="s">
        <v>51</v>
      </c>
      <c r="H40" s="11"/>
      <c r="I40" s="11" t="s">
        <v>51</v>
      </c>
      <c r="J40" s="29"/>
      <c r="K40" s="30" t="s">
        <v>28</v>
      </c>
    </row>
    <row r="41" ht="28" customHeight="1" spans="2:11">
      <c r="B41" s="8" t="s">
        <v>11</v>
      </c>
      <c r="C41" s="9" t="s">
        <v>52</v>
      </c>
      <c r="D41" s="9" t="s">
        <v>13</v>
      </c>
      <c r="E41" s="10">
        <v>56</v>
      </c>
      <c r="F41" s="11">
        <f t="shared" si="0"/>
        <v>33.6</v>
      </c>
      <c r="G41" s="12" t="s">
        <v>51</v>
      </c>
      <c r="H41" s="11"/>
      <c r="I41" s="11" t="s">
        <v>51</v>
      </c>
      <c r="J41" s="29"/>
      <c r="K41" s="30" t="s">
        <v>28</v>
      </c>
    </row>
    <row r="42" ht="28" customHeight="1" spans="2:11">
      <c r="B42" s="8" t="s">
        <v>11</v>
      </c>
      <c r="C42" s="13" t="s">
        <v>53</v>
      </c>
      <c r="D42" s="9" t="s">
        <v>13</v>
      </c>
      <c r="E42" s="10">
        <v>56</v>
      </c>
      <c r="F42" s="11">
        <f t="shared" si="0"/>
        <v>33.6</v>
      </c>
      <c r="G42" s="12" t="s">
        <v>51</v>
      </c>
      <c r="H42" s="11"/>
      <c r="I42" s="11" t="s">
        <v>51</v>
      </c>
      <c r="J42" s="29"/>
      <c r="K42" s="30" t="s">
        <v>28</v>
      </c>
    </row>
    <row r="43" ht="28" customHeight="1" spans="2:11">
      <c r="B43" s="8" t="s">
        <v>11</v>
      </c>
      <c r="C43" s="9" t="s">
        <v>54</v>
      </c>
      <c r="D43" s="9" t="s">
        <v>13</v>
      </c>
      <c r="E43" s="10">
        <v>53</v>
      </c>
      <c r="F43" s="11">
        <f t="shared" si="0"/>
        <v>31.8</v>
      </c>
      <c r="G43" s="12" t="s">
        <v>51</v>
      </c>
      <c r="H43" s="11"/>
      <c r="I43" s="12" t="s">
        <v>51</v>
      </c>
      <c r="J43" s="30"/>
      <c r="K43" s="30" t="s">
        <v>28</v>
      </c>
    </row>
    <row r="44" ht="28" customHeight="1" spans="2:11">
      <c r="B44" s="8" t="s">
        <v>11</v>
      </c>
      <c r="C44" s="13" t="s">
        <v>55</v>
      </c>
      <c r="D44" s="9" t="s">
        <v>13</v>
      </c>
      <c r="E44" s="10">
        <v>53</v>
      </c>
      <c r="F44" s="11">
        <f t="shared" si="0"/>
        <v>31.8</v>
      </c>
      <c r="G44" s="16" t="s">
        <v>51</v>
      </c>
      <c r="H44" s="11"/>
      <c r="I44" s="16" t="s">
        <v>51</v>
      </c>
      <c r="J44" s="30"/>
      <c r="K44" s="30" t="s">
        <v>28</v>
      </c>
    </row>
    <row r="45" ht="27" customHeight="1" spans="2:11">
      <c r="B45" s="17" t="s">
        <v>56</v>
      </c>
      <c r="C45" s="17"/>
      <c r="D45" s="17"/>
      <c r="E45" s="18"/>
      <c r="F45" s="19"/>
      <c r="G45" s="19"/>
      <c r="H45" s="18" t="s">
        <v>57</v>
      </c>
      <c r="I45" s="33"/>
      <c r="J45" s="34"/>
      <c r="K45" s="34"/>
    </row>
    <row r="46" ht="27" customHeight="1" spans="2:11">
      <c r="B46" s="20"/>
      <c r="C46" s="20"/>
      <c r="D46" s="21"/>
      <c r="E46" s="19"/>
      <c r="F46" s="19"/>
      <c r="G46" s="19"/>
      <c r="H46" s="22"/>
      <c r="I46" s="22"/>
      <c r="J46" s="34"/>
      <c r="K46" s="34"/>
    </row>
    <row r="47" ht="18.75" spans="2:11">
      <c r="B47" s="17"/>
      <c r="C47" s="23"/>
      <c r="D47" s="17"/>
      <c r="E47" s="19"/>
      <c r="F47" s="19"/>
      <c r="G47" s="19"/>
      <c r="H47" s="24" t="s">
        <v>58</v>
      </c>
      <c r="I47" s="24"/>
      <c r="J47" s="24"/>
      <c r="K47" s="24"/>
    </row>
    <row r="48" spans="2:11">
      <c r="B48" s="25"/>
      <c r="C48" s="25"/>
      <c r="D48" s="25"/>
      <c r="E48" s="26"/>
      <c r="F48" s="26"/>
      <c r="G48" s="26"/>
      <c r="H48" s="26"/>
      <c r="I48" s="26"/>
      <c r="J48" s="25"/>
      <c r="K48" s="25"/>
    </row>
    <row r="49" spans="2:11">
      <c r="B49" s="25"/>
      <c r="C49" s="25"/>
      <c r="D49" s="25"/>
      <c r="E49" s="26"/>
      <c r="F49" s="26"/>
      <c r="G49" s="26"/>
      <c r="H49" s="26"/>
      <c r="I49" s="26"/>
      <c r="J49" s="25"/>
      <c r="K49" s="25"/>
    </row>
    <row r="50" spans="2:11">
      <c r="B50" s="25"/>
      <c r="C50" s="25"/>
      <c r="D50" s="25"/>
      <c r="E50" s="26"/>
      <c r="F50" s="26"/>
      <c r="G50" s="26"/>
      <c r="H50" s="26"/>
      <c r="I50" s="26"/>
      <c r="J50" s="25"/>
      <c r="K50" s="25"/>
    </row>
    <row r="51" spans="2:11">
      <c r="B51" s="25"/>
      <c r="C51" s="25"/>
      <c r="D51" s="25"/>
      <c r="E51" s="26"/>
      <c r="F51" s="26"/>
      <c r="G51" s="26"/>
      <c r="H51" s="26"/>
      <c r="I51" s="26"/>
      <c r="J51" s="25"/>
      <c r="K51" s="25"/>
    </row>
  </sheetData>
  <sheetProtection selectLockedCells="1" selectUnlockedCells="1"/>
  <mergeCells count="4">
    <mergeCell ref="B2:K2"/>
    <mergeCell ref="B45:C45"/>
    <mergeCell ref="H45:I45"/>
    <mergeCell ref="H46:I46"/>
  </mergeCells>
  <printOptions horizontalCentered="1"/>
  <pageMargins left="0" right="0" top="0" bottom="0" header="0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Devil</cp:lastModifiedBy>
  <dcterms:created xsi:type="dcterms:W3CDTF">2023-04-26T07:20:12Z</dcterms:created>
  <dcterms:modified xsi:type="dcterms:W3CDTF">2023-04-26T07:20:12Z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7F3FF344505247C688A058595407D9DB_11</vt:lpwstr>
  </property>
  <property fmtid="{D5CDD505-2E9C-101B-9397-08002B2CF9AE}" pid="3" name="KSOProductBuildVer">
    <vt:lpwstr>2052-11.1.0.14036</vt:lpwstr>
  </property>
</Properties>
</file>