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郑州师范学院\"/>
    </mc:Choice>
  </mc:AlternateContent>
  <bookViews>
    <workbookView xWindow="480" yWindow="36" windowWidth="20472" windowHeight="11652"/>
  </bookViews>
  <sheets>
    <sheet name="笔试成绩" sheetId="3" r:id="rId1"/>
  </sheets>
  <definedNames>
    <definedName name="_xlnm.Print_Titles" localSheetId="0">笔试成绩!$1:$2</definedName>
  </definedNames>
  <calcPr calcId="162913"/>
</workbook>
</file>

<file path=xl/calcChain.xml><?xml version="1.0" encoding="utf-8"?>
<calcChain xmlns="http://schemas.openxmlformats.org/spreadsheetml/2006/main">
  <c r="B18" i="3" l="1"/>
  <c r="A18" i="3"/>
  <c r="B17" i="3"/>
  <c r="A17" i="3"/>
  <c r="B16" i="3"/>
  <c r="A16" i="3"/>
  <c r="B15" i="3"/>
  <c r="A15" i="3"/>
  <c r="B14" i="3"/>
  <c r="A14" i="3"/>
  <c r="B13" i="3"/>
  <c r="A13" i="3"/>
  <c r="B12" i="3"/>
  <c r="A12" i="3"/>
  <c r="B11" i="3"/>
  <c r="A11" i="3"/>
  <c r="B10" i="3"/>
  <c r="A10" i="3"/>
  <c r="B9" i="3"/>
  <c r="A9" i="3"/>
  <c r="B8" i="3"/>
  <c r="A8" i="3"/>
  <c r="B7" i="3"/>
  <c r="A7" i="3"/>
  <c r="B6" i="3"/>
  <c r="A6" i="3"/>
  <c r="B5" i="3"/>
  <c r="A5" i="3"/>
  <c r="B4" i="3"/>
  <c r="A4" i="3"/>
  <c r="B3" i="3"/>
  <c r="A3" i="3"/>
</calcChain>
</file>

<file path=xl/sharedStrings.xml><?xml version="1.0" encoding="utf-8"?>
<sst xmlns="http://schemas.openxmlformats.org/spreadsheetml/2006/main" count="8" uniqueCount="6">
  <si>
    <t>姓名</t>
  </si>
  <si>
    <t>性别</t>
  </si>
  <si>
    <t>笔试成绩</t>
    <phoneticPr fontId="1" type="noConversion"/>
  </si>
  <si>
    <t>社旗县2023年走进校园公开招聘教师（郑州师范学院）考点笔试原始成绩</t>
    <phoneticPr fontId="1" type="noConversion"/>
  </si>
  <si>
    <t>未参考</t>
  </si>
  <si>
    <t>未参考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</si>
</sst>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2" borderId="0" xfId="0" applyFill="1" applyAlignment="1">
      <alignment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F12" sqref="F12"/>
    </sheetView>
  </sheetViews>
  <sheetFormatPr defaultColWidth="11" defaultRowHeight="14.25" customHeight="1" x14ac:dyDescent="0.25"/>
  <cols>
    <col min="1" max="3" width="12.8984375" style="2" customWidth="1"/>
    <col min="4" max="4" width="11" style="1" customWidth="1"/>
    <col min="5" max="16384" width="11" style="1"/>
  </cols>
  <sheetData>
    <row r="1" spans="1:3" ht="24.6" customHeight="1" x14ac:dyDescent="0.25">
      <c r="A1" s="6" t="s">
        <v>3</v>
      </c>
      <c r="B1" s="5"/>
      <c r="C1" s="5"/>
    </row>
    <row r="2" spans="1:3" ht="23.4" customHeight="1" x14ac:dyDescent="0.25">
      <c r="A2" s="3" t="s">
        <v>0</v>
      </c>
      <c r="B2" s="3" t="s">
        <v>1</v>
      </c>
      <c r="C2" s="4" t="s">
        <v>2</v>
      </c>
    </row>
    <row r="3" spans="1:3" ht="23.4" customHeight="1" x14ac:dyDescent="0.25">
      <c r="A3" s="3" t="str">
        <f>"吴琼"</f>
        <v>吴琼</v>
      </c>
      <c r="B3" s="3" t="str">
        <f>"女"</f>
        <v>女</v>
      </c>
      <c r="C3" s="4" t="s">
        <v>5</v>
      </c>
    </row>
    <row r="4" spans="1:3" ht="23.4" customHeight="1" x14ac:dyDescent="0.25">
      <c r="A4" s="3" t="str">
        <f>"赵春国"</f>
        <v>赵春国</v>
      </c>
      <c r="B4" s="3" t="str">
        <f>"男"</f>
        <v>男</v>
      </c>
      <c r="C4" s="3">
        <v>75</v>
      </c>
    </row>
    <row r="5" spans="1:3" ht="23.4" customHeight="1" x14ac:dyDescent="0.25">
      <c r="A5" s="3" t="str">
        <f>"冯清丽"</f>
        <v>冯清丽</v>
      </c>
      <c r="B5" s="3" t="str">
        <f>"女"</f>
        <v>女</v>
      </c>
      <c r="C5" s="3">
        <v>70</v>
      </c>
    </row>
    <row r="6" spans="1:3" ht="23.4" customHeight="1" x14ac:dyDescent="0.25">
      <c r="A6" s="3" t="str">
        <f>"温海涵"</f>
        <v>温海涵</v>
      </c>
      <c r="B6" s="3" t="str">
        <f>"女"</f>
        <v>女</v>
      </c>
      <c r="C6" s="3">
        <v>75.5</v>
      </c>
    </row>
    <row r="7" spans="1:3" ht="23.4" customHeight="1" x14ac:dyDescent="0.25">
      <c r="A7" s="3" t="str">
        <f>"李登君"</f>
        <v>李登君</v>
      </c>
      <c r="B7" s="3" t="str">
        <f>"女"</f>
        <v>女</v>
      </c>
      <c r="C7" s="3">
        <v>79.5</v>
      </c>
    </row>
    <row r="8" spans="1:3" ht="23.4" customHeight="1" x14ac:dyDescent="0.25">
      <c r="A8" s="3" t="str">
        <f>"张铭然"</f>
        <v>张铭然</v>
      </c>
      <c r="B8" s="3" t="str">
        <f>"女"</f>
        <v>女</v>
      </c>
      <c r="C8" s="3">
        <v>75</v>
      </c>
    </row>
    <row r="9" spans="1:3" ht="23.4" customHeight="1" x14ac:dyDescent="0.25">
      <c r="A9" s="3" t="str">
        <f>"张明慧"</f>
        <v>张明慧</v>
      </c>
      <c r="B9" s="3" t="str">
        <f>"女"</f>
        <v>女</v>
      </c>
      <c r="C9" s="3" t="s">
        <v>4</v>
      </c>
    </row>
    <row r="10" spans="1:3" ht="23.4" customHeight="1" x14ac:dyDescent="0.25">
      <c r="A10" s="3" t="str">
        <f>"李富贵"</f>
        <v>李富贵</v>
      </c>
      <c r="B10" s="3" t="str">
        <f t="shared" ref="B10:B14" si="0">"男"</f>
        <v>男</v>
      </c>
      <c r="C10" s="3">
        <v>50</v>
      </c>
    </row>
    <row r="11" spans="1:3" ht="23.4" customHeight="1" x14ac:dyDescent="0.25">
      <c r="A11" s="3" t="str">
        <f>"曹炳文"</f>
        <v>曹炳文</v>
      </c>
      <c r="B11" s="3" t="str">
        <f t="shared" si="0"/>
        <v>男</v>
      </c>
      <c r="C11" s="3">
        <v>61</v>
      </c>
    </row>
    <row r="12" spans="1:3" ht="23.4" customHeight="1" x14ac:dyDescent="0.25">
      <c r="A12" s="3" t="str">
        <f>"李仰富"</f>
        <v>李仰富</v>
      </c>
      <c r="B12" s="3" t="str">
        <f t="shared" si="0"/>
        <v>男</v>
      </c>
      <c r="C12" s="3">
        <v>51</v>
      </c>
    </row>
    <row r="13" spans="1:3" ht="23.4" customHeight="1" x14ac:dyDescent="0.25">
      <c r="A13" s="3" t="str">
        <f>"王正阳"</f>
        <v>王正阳</v>
      </c>
      <c r="B13" s="3" t="str">
        <f t="shared" si="0"/>
        <v>男</v>
      </c>
      <c r="C13" s="3" t="s">
        <v>4</v>
      </c>
    </row>
    <row r="14" spans="1:3" ht="23.4" customHeight="1" x14ac:dyDescent="0.25">
      <c r="A14" s="3" t="str">
        <f>"罗旭"</f>
        <v>罗旭</v>
      </c>
      <c r="B14" s="3" t="str">
        <f t="shared" si="0"/>
        <v>男</v>
      </c>
      <c r="C14" s="3">
        <v>63</v>
      </c>
    </row>
    <row r="15" spans="1:3" ht="23.4" customHeight="1" x14ac:dyDescent="0.25">
      <c r="A15" s="3" t="str">
        <f>"康寒寒"</f>
        <v>康寒寒</v>
      </c>
      <c r="B15" s="3" t="str">
        <f>"女"</f>
        <v>女</v>
      </c>
      <c r="C15" s="3" t="s">
        <v>4</v>
      </c>
    </row>
    <row r="16" spans="1:3" ht="23.4" customHeight="1" x14ac:dyDescent="0.25">
      <c r="A16" s="3" t="str">
        <f>"郭立品"</f>
        <v>郭立品</v>
      </c>
      <c r="B16" s="3" t="str">
        <f>"女"</f>
        <v>女</v>
      </c>
      <c r="C16" s="3">
        <v>72</v>
      </c>
    </row>
    <row r="17" spans="1:3" ht="23.4" customHeight="1" x14ac:dyDescent="0.25">
      <c r="A17" s="3" t="str">
        <f>"刘帅"</f>
        <v>刘帅</v>
      </c>
      <c r="B17" s="3" t="str">
        <f>"男"</f>
        <v>男</v>
      </c>
      <c r="C17" s="3">
        <v>78</v>
      </c>
    </row>
    <row r="18" spans="1:3" ht="23.4" customHeight="1" x14ac:dyDescent="0.25">
      <c r="A18" s="3" t="str">
        <f>"张倩"</f>
        <v>张倩</v>
      </c>
      <c r="B18" s="3" t="str">
        <f>"女"</f>
        <v>女</v>
      </c>
      <c r="C18" s="3">
        <v>82</v>
      </c>
    </row>
  </sheetData>
  <mergeCells count="1">
    <mergeCell ref="A1:C1"/>
  </mergeCells>
  <phoneticPr fontId="1" type="noConversion"/>
  <pageMargins left="0.39370078740157483" right="0.39370078740157483" top="0.59055118110236227" bottom="0.59055118110236227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笔试成绩</vt:lpstr>
      <vt:lpstr>笔试成绩!Print_Titles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AutoBVT</cp:lastModifiedBy>
  <cp:lastPrinted>2023-05-09T01:08:31Z</cp:lastPrinted>
  <dcterms:created xsi:type="dcterms:W3CDTF">2023-05-09T00:50:18Z</dcterms:created>
  <dcterms:modified xsi:type="dcterms:W3CDTF">2023-05-09T10:13:59Z</dcterms:modified>
</cp:coreProperties>
</file>