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1880"/>
  </bookViews>
  <sheets>
    <sheet name="sheet1" sheetId="2" r:id="rId1"/>
  </sheets>
  <definedNames>
    <definedName name="_xlnm._FilterDatabase" localSheetId="0" hidden="1">sheet1!$A$2:$G$147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F145" i="2"/>
  <c r="F144"/>
  <c r="F143"/>
  <c r="F142"/>
  <c r="F141"/>
  <c r="F140"/>
  <c r="F137"/>
  <c r="F136"/>
  <c r="F135"/>
  <c r="F134"/>
  <c r="F127"/>
  <c r="F126"/>
  <c r="F121"/>
  <c r="F120"/>
  <c r="F119"/>
  <c r="F118"/>
  <c r="F115"/>
  <c r="F114"/>
  <c r="F113"/>
  <c r="F112"/>
  <c r="F111"/>
  <c r="F110"/>
  <c r="F109"/>
  <c r="F108"/>
  <c r="F107"/>
  <c r="F106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<sst xmlns="http://schemas.openxmlformats.org/spreadsheetml/2006/main" count="471" uniqueCount="241">
  <si>
    <t>序号</t>
  </si>
  <si>
    <t>准考证号</t>
  </si>
  <si>
    <t>报考岗位</t>
  </si>
  <si>
    <t>笔试成绩</t>
  </si>
  <si>
    <t>面试成绩</t>
  </si>
  <si>
    <t>综合成绩</t>
  </si>
  <si>
    <t>111010100103</t>
  </si>
  <si>
    <t>免笔试</t>
  </si>
  <si>
    <t>缺考</t>
  </si>
  <si>
    <t>111010100109</t>
  </si>
  <si>
    <t>111010100114</t>
  </si>
  <si>
    <t>111010100115</t>
  </si>
  <si>
    <t>111010100118</t>
  </si>
  <si>
    <t>111010100119</t>
  </si>
  <si>
    <t>111010100121</t>
  </si>
  <si>
    <t>111010100125</t>
  </si>
  <si>
    <t>111010100126</t>
  </si>
  <si>
    <t>111010100132</t>
  </si>
  <si>
    <t>111010100137</t>
  </si>
  <si>
    <t>111010100143</t>
  </si>
  <si>
    <t>111010100144</t>
  </si>
  <si>
    <t>111010100145</t>
  </si>
  <si>
    <t>111010100150</t>
  </si>
  <si>
    <t>111010100155</t>
  </si>
  <si>
    <t>111010100159</t>
  </si>
  <si>
    <t>111010100163</t>
  </si>
  <si>
    <t>111010100180</t>
  </si>
  <si>
    <t>111010100184</t>
  </si>
  <si>
    <t>111010100177</t>
  </si>
  <si>
    <t>111010100151</t>
  </si>
  <si>
    <t>111010100156</t>
  </si>
  <si>
    <t>111010100122</t>
  </si>
  <si>
    <t>111010100117</t>
  </si>
  <si>
    <t>111010100124</t>
  </si>
  <si>
    <t>111010100141</t>
  </si>
  <si>
    <t>111010100169</t>
  </si>
  <si>
    <t>111010100181</t>
  </si>
  <si>
    <t>111010100113</t>
  </si>
  <si>
    <t>111010100186</t>
  </si>
  <si>
    <t>111010100123</t>
  </si>
  <si>
    <t>111010100168</t>
  </si>
  <si>
    <t>111010100105</t>
  </si>
  <si>
    <t>111010100173</t>
  </si>
  <si>
    <t>111010100131</t>
  </si>
  <si>
    <t>111010100148</t>
  </si>
  <si>
    <t>111010100139</t>
  </si>
  <si>
    <t>111010100166</t>
  </si>
  <si>
    <t>111010100135</t>
  </si>
  <si>
    <t>111010100134</t>
  </si>
  <si>
    <t>111010100158</t>
  </si>
  <si>
    <t>111010100165</t>
  </si>
  <si>
    <t>111010100183</t>
  </si>
  <si>
    <t>111010100112</t>
  </si>
  <si>
    <t>111010100116</t>
  </si>
  <si>
    <t>111010100149</t>
  </si>
  <si>
    <t>111010100102</t>
  </si>
  <si>
    <t>111010100160</t>
  </si>
  <si>
    <t>111010100108</t>
  </si>
  <si>
    <t>111010100111</t>
  </si>
  <si>
    <t>111010100187</t>
  </si>
  <si>
    <t>111010100176</t>
  </si>
  <si>
    <t>111010100127</t>
  </si>
  <si>
    <t>111010100179</t>
  </si>
  <si>
    <t>202308050128</t>
  </si>
  <si>
    <t>小学语文—B1</t>
  </si>
  <si>
    <t>73.77</t>
  </si>
  <si>
    <t>202308050330</t>
  </si>
  <si>
    <t>68.03</t>
  </si>
  <si>
    <t>202308050627</t>
  </si>
  <si>
    <t>69.53</t>
  </si>
  <si>
    <t>202308050121</t>
  </si>
  <si>
    <t>66.45</t>
  </si>
  <si>
    <t>202308050705</t>
  </si>
  <si>
    <t>71.43</t>
  </si>
  <si>
    <t>202308050603</t>
  </si>
  <si>
    <t>67.31</t>
  </si>
  <si>
    <t>202308050317</t>
  </si>
  <si>
    <t>小学语文—B2</t>
  </si>
  <si>
    <t>76.66</t>
  </si>
  <si>
    <t>202308050502</t>
  </si>
  <si>
    <t>72.11</t>
  </si>
  <si>
    <t>202308050606</t>
  </si>
  <si>
    <t>72.41</t>
  </si>
  <si>
    <t>202308050231</t>
  </si>
  <si>
    <t>74.41</t>
  </si>
  <si>
    <t>202308050224</t>
  </si>
  <si>
    <t>72.57</t>
  </si>
  <si>
    <t>202308050110</t>
  </si>
  <si>
    <t>72.66</t>
  </si>
  <si>
    <t>202308050535</t>
  </si>
  <si>
    <t>小学语文—C1</t>
  </si>
  <si>
    <t>75.50</t>
  </si>
  <si>
    <t>202308050112</t>
  </si>
  <si>
    <t>75.68</t>
  </si>
  <si>
    <t>202308050319</t>
  </si>
  <si>
    <t>75.20</t>
  </si>
  <si>
    <t>202308050125</t>
  </si>
  <si>
    <t>74.93</t>
  </si>
  <si>
    <t>202308050124</t>
  </si>
  <si>
    <t>小学语文—C2</t>
  </si>
  <si>
    <t>75.48</t>
  </si>
  <si>
    <t>202308050620</t>
  </si>
  <si>
    <t>74.23</t>
  </si>
  <si>
    <t>202308050210</t>
  </si>
  <si>
    <t>初中语文—C</t>
  </si>
  <si>
    <t>76.18</t>
  </si>
  <si>
    <t>202308050309</t>
  </si>
  <si>
    <t>72.80</t>
  </si>
  <si>
    <t>202308051531</t>
  </si>
  <si>
    <t>小学英语—B</t>
  </si>
  <si>
    <t>79.09</t>
  </si>
  <si>
    <t>202308051614</t>
  </si>
  <si>
    <t>79.80</t>
  </si>
  <si>
    <t>202308051609</t>
  </si>
  <si>
    <t>小学英语—C</t>
  </si>
  <si>
    <t>84.42</t>
  </si>
  <si>
    <t>202308051716</t>
  </si>
  <si>
    <t>83.43</t>
  </si>
  <si>
    <t>202308050733</t>
  </si>
  <si>
    <t>小学心理—B</t>
  </si>
  <si>
    <t>67.03</t>
  </si>
  <si>
    <t>202308050735</t>
  </si>
  <si>
    <t>69.15</t>
  </si>
  <si>
    <t>202308051406</t>
  </si>
  <si>
    <t>小学思政—B</t>
  </si>
  <si>
    <t>80.33</t>
  </si>
  <si>
    <t>202308051405</t>
  </si>
  <si>
    <t>78.03</t>
  </si>
  <si>
    <t>202308051335</t>
  </si>
  <si>
    <t>初中地理—B</t>
  </si>
  <si>
    <t>78.89</t>
  </si>
  <si>
    <t>202308051332</t>
  </si>
  <si>
    <t>78.54</t>
  </si>
  <si>
    <t>111010100146</t>
  </si>
  <si>
    <t>小学数学—A1</t>
  </si>
  <si>
    <t>111010100153</t>
  </si>
  <si>
    <t>111010100174</t>
  </si>
  <si>
    <t>111010100189</t>
  </si>
  <si>
    <t>111010100136</t>
  </si>
  <si>
    <t>111010100130</t>
  </si>
  <si>
    <t>111010100110</t>
  </si>
  <si>
    <t>111010100133</t>
  </si>
  <si>
    <t>111010100178</t>
  </si>
  <si>
    <t>111010100175</t>
  </si>
  <si>
    <t>111010100161</t>
  </si>
  <si>
    <t>111010100142</t>
  </si>
  <si>
    <t>111010100106</t>
  </si>
  <si>
    <t>111010100147</t>
  </si>
  <si>
    <t>111010100128</t>
  </si>
  <si>
    <t>111010100172</t>
  </si>
  <si>
    <t>111010100167</t>
  </si>
  <si>
    <t>111010100152</t>
  </si>
  <si>
    <t>111010100171</t>
  </si>
  <si>
    <t>小学数学—A2</t>
  </si>
  <si>
    <t>111010100140</t>
  </si>
  <si>
    <t>111010100120</t>
  </si>
  <si>
    <t>初中物理—A</t>
  </si>
  <si>
    <t>111010100164</t>
  </si>
  <si>
    <t>111010100157</t>
  </si>
  <si>
    <t>202308050829</t>
  </si>
  <si>
    <t>小学数学—B1</t>
  </si>
  <si>
    <t>80.78</t>
  </si>
  <si>
    <t>202308050906</t>
  </si>
  <si>
    <t>85.92</t>
  </si>
  <si>
    <t>202308051016</t>
  </si>
  <si>
    <t>小学数学—B2</t>
  </si>
  <si>
    <t>81.43</t>
  </si>
  <si>
    <t>202308051031</t>
  </si>
  <si>
    <t>82.24</t>
  </si>
  <si>
    <t>202308050908</t>
  </si>
  <si>
    <t>小学数学—B3</t>
  </si>
  <si>
    <t>87.77</t>
  </si>
  <si>
    <t>202308051029</t>
  </si>
  <si>
    <t>85.65</t>
  </si>
  <si>
    <t>202308050831</t>
  </si>
  <si>
    <t>小学数学—C1</t>
  </si>
  <si>
    <t>91.07</t>
  </si>
  <si>
    <t>202308050909</t>
  </si>
  <si>
    <t>88.33</t>
  </si>
  <si>
    <t>202308050901</t>
  </si>
  <si>
    <t>小学数学—C2</t>
  </si>
  <si>
    <t>83.22</t>
  </si>
  <si>
    <t>202308051026</t>
  </si>
  <si>
    <t>85.26</t>
  </si>
  <si>
    <t>202308050725</t>
  </si>
  <si>
    <t>小学科学—B</t>
  </si>
  <si>
    <t>86.67</t>
  </si>
  <si>
    <t>202308050726</t>
  </si>
  <si>
    <t>72.10</t>
  </si>
  <si>
    <t>111010100154</t>
  </si>
  <si>
    <t>小学信息技术—A1</t>
  </si>
  <si>
    <t>111010100188</t>
  </si>
  <si>
    <t>111010100107</t>
  </si>
  <si>
    <t>111010100185</t>
  </si>
  <si>
    <t>111010100101</t>
  </si>
  <si>
    <t>小学信息技术—A2</t>
  </si>
  <si>
    <t>111010100104</t>
  </si>
  <si>
    <t>111010100129</t>
  </si>
  <si>
    <t>111010100182</t>
  </si>
  <si>
    <t>初中生物—A</t>
  </si>
  <si>
    <t>111010100138</t>
  </si>
  <si>
    <t>111010100162</t>
  </si>
  <si>
    <t>111010100170</t>
  </si>
  <si>
    <t>202308052026</t>
  </si>
  <si>
    <t>初中化学—B</t>
  </si>
  <si>
    <t>83.88</t>
  </si>
  <si>
    <t>202308052025</t>
  </si>
  <si>
    <t>84.81</t>
  </si>
  <si>
    <t>202308052016</t>
  </si>
  <si>
    <t>初中生物—C</t>
  </si>
  <si>
    <t>75.53</t>
  </si>
  <si>
    <t>202308052014</t>
  </si>
  <si>
    <t>76.73</t>
  </si>
  <si>
    <t>202308051115</t>
  </si>
  <si>
    <t>小学音乐—B</t>
  </si>
  <si>
    <t>83.82</t>
  </si>
  <si>
    <t>202308051109</t>
  </si>
  <si>
    <t>81.49</t>
  </si>
  <si>
    <t>202308051211</t>
  </si>
  <si>
    <t>小学体育—B1</t>
  </si>
  <si>
    <t>71.77</t>
  </si>
  <si>
    <t>202308051213</t>
  </si>
  <si>
    <t>65.73</t>
  </si>
  <si>
    <t>202308051127</t>
  </si>
  <si>
    <t>小学体育—B2</t>
  </si>
  <si>
    <t>70.71</t>
  </si>
  <si>
    <t>202308051309</t>
  </si>
  <si>
    <t>73.45</t>
  </si>
  <si>
    <t>202308051122</t>
  </si>
  <si>
    <t>小学体育—C</t>
  </si>
  <si>
    <t>73.51</t>
  </si>
  <si>
    <t>202308051119</t>
  </si>
  <si>
    <t>72.63</t>
  </si>
  <si>
    <t>202308051812</t>
  </si>
  <si>
    <t>小学美术—C</t>
  </si>
  <si>
    <t>78.64</t>
  </si>
  <si>
    <t>202308051803</t>
  </si>
  <si>
    <t>78.34</t>
  </si>
  <si>
    <t>2023年岳塘区公开选调和招聘（长郡湘潭高新实验学校和长郡湘潭高新实验小学）中小学教师综合成绩表</t>
  </si>
  <si>
    <t>小学语文—A1</t>
  </si>
  <si>
    <t>备注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</si>
</sst>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5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8"/>
      <name val="方正小标宋_GBK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7"/>
  <sheetViews>
    <sheetView tabSelected="1" view="pageBreakPreview" workbookViewId="0">
      <selection activeCell="G14" sqref="G14"/>
    </sheetView>
  </sheetViews>
  <sheetFormatPr defaultColWidth="9" defaultRowHeight="18.75"/>
  <cols>
    <col min="1" max="1" width="9" style="1"/>
    <col min="2" max="2" width="20.625" style="1" customWidth="1"/>
    <col min="3" max="3" width="21.75" style="1" customWidth="1"/>
    <col min="4" max="4" width="10.75" style="1" customWidth="1"/>
    <col min="5" max="6" width="10.625" style="1" customWidth="1"/>
    <col min="7" max="7" width="10.5" style="2" customWidth="1"/>
    <col min="8" max="16384" width="9" style="1"/>
  </cols>
  <sheetData>
    <row r="1" spans="1:7" ht="51" customHeight="1">
      <c r="A1" s="19" t="s">
        <v>238</v>
      </c>
      <c r="B1" s="19"/>
      <c r="C1" s="19"/>
      <c r="D1" s="19"/>
      <c r="E1" s="19"/>
      <c r="F1" s="19"/>
      <c r="G1" s="19"/>
    </row>
    <row r="2" spans="1:7" ht="37.5">
      <c r="A2" s="3" t="s">
        <v>0</v>
      </c>
      <c r="B2" s="4" t="s">
        <v>1</v>
      </c>
      <c r="C2" s="5" t="s">
        <v>2</v>
      </c>
      <c r="D2" s="3" t="s">
        <v>3</v>
      </c>
      <c r="E2" s="8" t="s">
        <v>4</v>
      </c>
      <c r="F2" s="8" t="s">
        <v>5</v>
      </c>
      <c r="G2" s="8" t="s">
        <v>240</v>
      </c>
    </row>
    <row r="3" spans="1:7">
      <c r="A3" s="6">
        <v>1</v>
      </c>
      <c r="B3" s="7" t="s">
        <v>28</v>
      </c>
      <c r="C3" s="6" t="s">
        <v>239</v>
      </c>
      <c r="D3" s="6" t="s">
        <v>7</v>
      </c>
      <c r="E3" s="9">
        <v>91.53</v>
      </c>
      <c r="F3" s="10">
        <f t="shared" ref="F3:F57" si="0">E3</f>
        <v>91.53</v>
      </c>
      <c r="G3" s="11"/>
    </row>
    <row r="4" spans="1:7">
      <c r="A4" s="6">
        <v>2</v>
      </c>
      <c r="B4" s="7" t="s">
        <v>29</v>
      </c>
      <c r="C4" s="6" t="s">
        <v>239</v>
      </c>
      <c r="D4" s="6" t="s">
        <v>7</v>
      </c>
      <c r="E4" s="9">
        <v>91.43</v>
      </c>
      <c r="F4" s="10">
        <f t="shared" si="0"/>
        <v>91.43</v>
      </c>
      <c r="G4" s="11"/>
    </row>
    <row r="5" spans="1:7">
      <c r="A5" s="6">
        <v>3</v>
      </c>
      <c r="B5" s="7" t="s">
        <v>30</v>
      </c>
      <c r="C5" s="6" t="s">
        <v>239</v>
      </c>
      <c r="D5" s="6" t="s">
        <v>7</v>
      </c>
      <c r="E5" s="9">
        <v>88.44</v>
      </c>
      <c r="F5" s="10">
        <f t="shared" si="0"/>
        <v>88.44</v>
      </c>
      <c r="G5" s="11"/>
    </row>
    <row r="6" spans="1:7">
      <c r="A6" s="6">
        <v>4</v>
      </c>
      <c r="B6" s="7" t="s">
        <v>31</v>
      </c>
      <c r="C6" s="6" t="s">
        <v>239</v>
      </c>
      <c r="D6" s="6" t="s">
        <v>7</v>
      </c>
      <c r="E6" s="9">
        <v>86.82</v>
      </c>
      <c r="F6" s="10">
        <f t="shared" si="0"/>
        <v>86.82</v>
      </c>
      <c r="G6" s="11"/>
    </row>
    <row r="7" spans="1:7">
      <c r="A7" s="6">
        <v>5</v>
      </c>
      <c r="B7" s="7" t="s">
        <v>32</v>
      </c>
      <c r="C7" s="6" t="s">
        <v>239</v>
      </c>
      <c r="D7" s="6" t="s">
        <v>7</v>
      </c>
      <c r="E7" s="9">
        <v>86.73</v>
      </c>
      <c r="F7" s="10">
        <f t="shared" si="0"/>
        <v>86.73</v>
      </c>
      <c r="G7" s="11"/>
    </row>
    <row r="8" spans="1:7">
      <c r="A8" s="6">
        <v>6</v>
      </c>
      <c r="B8" s="7" t="s">
        <v>33</v>
      </c>
      <c r="C8" s="6" t="s">
        <v>239</v>
      </c>
      <c r="D8" s="6" t="s">
        <v>7</v>
      </c>
      <c r="E8" s="9">
        <v>86.72</v>
      </c>
      <c r="F8" s="10">
        <f t="shared" si="0"/>
        <v>86.72</v>
      </c>
      <c r="G8" s="11"/>
    </row>
    <row r="9" spans="1:7">
      <c r="A9" s="6">
        <v>7</v>
      </c>
      <c r="B9" s="7" t="s">
        <v>34</v>
      </c>
      <c r="C9" s="6" t="s">
        <v>239</v>
      </c>
      <c r="D9" s="6" t="s">
        <v>7</v>
      </c>
      <c r="E9" s="9">
        <v>86.66</v>
      </c>
      <c r="F9" s="10">
        <f t="shared" si="0"/>
        <v>86.66</v>
      </c>
      <c r="G9" s="11"/>
    </row>
    <row r="10" spans="1:7">
      <c r="A10" s="6">
        <v>8</v>
      </c>
      <c r="B10" s="7" t="s">
        <v>35</v>
      </c>
      <c r="C10" s="6" t="s">
        <v>239</v>
      </c>
      <c r="D10" s="6" t="s">
        <v>7</v>
      </c>
      <c r="E10" s="9">
        <v>86.35</v>
      </c>
      <c r="F10" s="10">
        <f t="shared" si="0"/>
        <v>86.35</v>
      </c>
      <c r="G10" s="11"/>
    </row>
    <row r="11" spans="1:7">
      <c r="A11" s="6">
        <v>9</v>
      </c>
      <c r="B11" s="7" t="s">
        <v>36</v>
      </c>
      <c r="C11" s="6" t="s">
        <v>239</v>
      </c>
      <c r="D11" s="6" t="s">
        <v>7</v>
      </c>
      <c r="E11" s="9">
        <v>86.2</v>
      </c>
      <c r="F11" s="10">
        <f t="shared" si="0"/>
        <v>86.2</v>
      </c>
      <c r="G11" s="11"/>
    </row>
    <row r="12" spans="1:7">
      <c r="A12" s="6">
        <v>10</v>
      </c>
      <c r="B12" s="7" t="s">
        <v>37</v>
      </c>
      <c r="C12" s="6" t="s">
        <v>239</v>
      </c>
      <c r="D12" s="6" t="s">
        <v>7</v>
      </c>
      <c r="E12" s="9">
        <v>85.82</v>
      </c>
      <c r="F12" s="10">
        <f t="shared" si="0"/>
        <v>85.82</v>
      </c>
      <c r="G12" s="11"/>
    </row>
    <row r="13" spans="1:7">
      <c r="A13" s="6">
        <v>11</v>
      </c>
      <c r="B13" s="7" t="s">
        <v>38</v>
      </c>
      <c r="C13" s="6" t="s">
        <v>239</v>
      </c>
      <c r="D13" s="6" t="s">
        <v>7</v>
      </c>
      <c r="E13" s="9">
        <v>85.82</v>
      </c>
      <c r="F13" s="10">
        <f t="shared" si="0"/>
        <v>85.82</v>
      </c>
      <c r="G13" s="11"/>
    </row>
    <row r="14" spans="1:7">
      <c r="A14" s="6">
        <v>12</v>
      </c>
      <c r="B14" s="7" t="s">
        <v>39</v>
      </c>
      <c r="C14" s="6" t="s">
        <v>239</v>
      </c>
      <c r="D14" s="6" t="s">
        <v>7</v>
      </c>
      <c r="E14" s="9">
        <v>85.78</v>
      </c>
      <c r="F14" s="12">
        <f t="shared" si="0"/>
        <v>85.78</v>
      </c>
      <c r="G14" s="11"/>
    </row>
    <row r="15" spans="1:7">
      <c r="A15" s="6">
        <v>13</v>
      </c>
      <c r="B15" s="7" t="s">
        <v>40</v>
      </c>
      <c r="C15" s="6" t="s">
        <v>239</v>
      </c>
      <c r="D15" s="6" t="s">
        <v>7</v>
      </c>
      <c r="E15" s="9">
        <v>85.61</v>
      </c>
      <c r="F15" s="10">
        <f t="shared" si="0"/>
        <v>85.61</v>
      </c>
      <c r="G15" s="11"/>
    </row>
    <row r="16" spans="1:7">
      <c r="A16" s="6">
        <v>14</v>
      </c>
      <c r="B16" s="7" t="s">
        <v>41</v>
      </c>
      <c r="C16" s="6" t="s">
        <v>239</v>
      </c>
      <c r="D16" s="6" t="s">
        <v>7</v>
      </c>
      <c r="E16" s="9">
        <v>85.54</v>
      </c>
      <c r="F16" s="10">
        <f t="shared" si="0"/>
        <v>85.54</v>
      </c>
      <c r="G16" s="11"/>
    </row>
    <row r="17" spans="1:7">
      <c r="A17" s="6">
        <v>15</v>
      </c>
      <c r="B17" s="7" t="s">
        <v>42</v>
      </c>
      <c r="C17" s="6" t="s">
        <v>239</v>
      </c>
      <c r="D17" s="6" t="s">
        <v>7</v>
      </c>
      <c r="E17" s="9">
        <v>85.43</v>
      </c>
      <c r="F17" s="10">
        <f t="shared" si="0"/>
        <v>85.43</v>
      </c>
      <c r="G17" s="11"/>
    </row>
    <row r="18" spans="1:7">
      <c r="A18" s="6">
        <v>16</v>
      </c>
      <c r="B18" s="7" t="s">
        <v>43</v>
      </c>
      <c r="C18" s="6" t="s">
        <v>239</v>
      </c>
      <c r="D18" s="6" t="s">
        <v>7</v>
      </c>
      <c r="E18" s="9">
        <v>85.41</v>
      </c>
      <c r="F18" s="10">
        <f t="shared" si="0"/>
        <v>85.41</v>
      </c>
      <c r="G18" s="11"/>
    </row>
    <row r="19" spans="1:7">
      <c r="A19" s="6">
        <v>17</v>
      </c>
      <c r="B19" s="7" t="s">
        <v>44</v>
      </c>
      <c r="C19" s="6" t="s">
        <v>239</v>
      </c>
      <c r="D19" s="6" t="s">
        <v>7</v>
      </c>
      <c r="E19" s="9">
        <v>85.41</v>
      </c>
      <c r="F19" s="10">
        <f t="shared" si="0"/>
        <v>85.41</v>
      </c>
      <c r="G19" s="11"/>
    </row>
    <row r="20" spans="1:7">
      <c r="A20" s="6">
        <v>18</v>
      </c>
      <c r="B20" s="7" t="s">
        <v>45</v>
      </c>
      <c r="C20" s="6" t="s">
        <v>239</v>
      </c>
      <c r="D20" s="6" t="s">
        <v>7</v>
      </c>
      <c r="E20" s="9">
        <v>85.2</v>
      </c>
      <c r="F20" s="10">
        <f t="shared" si="0"/>
        <v>85.2</v>
      </c>
      <c r="G20" s="11"/>
    </row>
    <row r="21" spans="1:7">
      <c r="A21" s="6">
        <v>19</v>
      </c>
      <c r="B21" s="7" t="s">
        <v>46</v>
      </c>
      <c r="C21" s="6" t="s">
        <v>239</v>
      </c>
      <c r="D21" s="6" t="s">
        <v>7</v>
      </c>
      <c r="E21" s="9">
        <v>85</v>
      </c>
      <c r="F21" s="10">
        <f t="shared" si="0"/>
        <v>85</v>
      </c>
      <c r="G21" s="11"/>
    </row>
    <row r="22" spans="1:7">
      <c r="A22" s="6">
        <v>20</v>
      </c>
      <c r="B22" s="7" t="s">
        <v>47</v>
      </c>
      <c r="C22" s="6" t="s">
        <v>239</v>
      </c>
      <c r="D22" s="6" t="s">
        <v>7</v>
      </c>
      <c r="E22" s="9">
        <v>84.91</v>
      </c>
      <c r="F22" s="10">
        <f t="shared" si="0"/>
        <v>84.91</v>
      </c>
      <c r="G22" s="11"/>
    </row>
    <row r="23" spans="1:7">
      <c r="A23" s="6">
        <v>21</v>
      </c>
      <c r="B23" s="7" t="s">
        <v>48</v>
      </c>
      <c r="C23" s="6" t="s">
        <v>239</v>
      </c>
      <c r="D23" s="6" t="s">
        <v>7</v>
      </c>
      <c r="E23" s="9">
        <v>84.66</v>
      </c>
      <c r="F23" s="10">
        <f t="shared" si="0"/>
        <v>84.66</v>
      </c>
      <c r="G23" s="11"/>
    </row>
    <row r="24" spans="1:7">
      <c r="A24" s="6">
        <v>22</v>
      </c>
      <c r="B24" s="7" t="s">
        <v>49</v>
      </c>
      <c r="C24" s="6" t="s">
        <v>239</v>
      </c>
      <c r="D24" s="6" t="s">
        <v>7</v>
      </c>
      <c r="E24" s="9">
        <v>84.36</v>
      </c>
      <c r="F24" s="10">
        <f t="shared" si="0"/>
        <v>84.36</v>
      </c>
      <c r="G24" s="11"/>
    </row>
    <row r="25" spans="1:7">
      <c r="A25" s="6">
        <v>23</v>
      </c>
      <c r="B25" s="7" t="s">
        <v>50</v>
      </c>
      <c r="C25" s="6" t="s">
        <v>239</v>
      </c>
      <c r="D25" s="6" t="s">
        <v>7</v>
      </c>
      <c r="E25" s="9">
        <v>84.34</v>
      </c>
      <c r="F25" s="10">
        <f t="shared" si="0"/>
        <v>84.34</v>
      </c>
      <c r="G25" s="11"/>
    </row>
    <row r="26" spans="1:7">
      <c r="A26" s="6">
        <v>24</v>
      </c>
      <c r="B26" s="7" t="s">
        <v>51</v>
      </c>
      <c r="C26" s="6" t="s">
        <v>239</v>
      </c>
      <c r="D26" s="6" t="s">
        <v>7</v>
      </c>
      <c r="E26" s="9">
        <v>83.98</v>
      </c>
      <c r="F26" s="10">
        <f t="shared" si="0"/>
        <v>83.98</v>
      </c>
      <c r="G26" s="11"/>
    </row>
    <row r="27" spans="1:7">
      <c r="A27" s="6">
        <v>25</v>
      </c>
      <c r="B27" s="7" t="s">
        <v>52</v>
      </c>
      <c r="C27" s="6" t="s">
        <v>239</v>
      </c>
      <c r="D27" s="6" t="s">
        <v>7</v>
      </c>
      <c r="E27" s="9">
        <v>83.94</v>
      </c>
      <c r="F27" s="10">
        <f t="shared" si="0"/>
        <v>83.94</v>
      </c>
      <c r="G27" s="11"/>
    </row>
    <row r="28" spans="1:7">
      <c r="A28" s="6">
        <v>26</v>
      </c>
      <c r="B28" s="7" t="s">
        <v>53</v>
      </c>
      <c r="C28" s="6" t="s">
        <v>239</v>
      </c>
      <c r="D28" s="6" t="s">
        <v>7</v>
      </c>
      <c r="E28" s="9">
        <v>83.57</v>
      </c>
      <c r="F28" s="10">
        <f t="shared" si="0"/>
        <v>83.57</v>
      </c>
      <c r="G28" s="11"/>
    </row>
    <row r="29" spans="1:7">
      <c r="A29" s="6">
        <v>27</v>
      </c>
      <c r="B29" s="7" t="s">
        <v>54</v>
      </c>
      <c r="C29" s="6" t="s">
        <v>239</v>
      </c>
      <c r="D29" s="6" t="s">
        <v>7</v>
      </c>
      <c r="E29" s="9">
        <v>83.45</v>
      </c>
      <c r="F29" s="10">
        <f t="shared" si="0"/>
        <v>83.45</v>
      </c>
      <c r="G29" s="11"/>
    </row>
    <row r="30" spans="1:7">
      <c r="A30" s="6">
        <v>28</v>
      </c>
      <c r="B30" s="7" t="s">
        <v>55</v>
      </c>
      <c r="C30" s="6" t="s">
        <v>239</v>
      </c>
      <c r="D30" s="6" t="s">
        <v>7</v>
      </c>
      <c r="E30" s="9">
        <v>83.27</v>
      </c>
      <c r="F30" s="10">
        <f t="shared" si="0"/>
        <v>83.27</v>
      </c>
      <c r="G30" s="11"/>
    </row>
    <row r="31" spans="1:7">
      <c r="A31" s="6">
        <v>29</v>
      </c>
      <c r="B31" s="7" t="s">
        <v>56</v>
      </c>
      <c r="C31" s="6" t="s">
        <v>239</v>
      </c>
      <c r="D31" s="6" t="s">
        <v>7</v>
      </c>
      <c r="E31" s="9">
        <v>83.01</v>
      </c>
      <c r="F31" s="10">
        <f t="shared" si="0"/>
        <v>83.01</v>
      </c>
      <c r="G31" s="11"/>
    </row>
    <row r="32" spans="1:7">
      <c r="A32" s="6">
        <v>30</v>
      </c>
      <c r="B32" s="7" t="s">
        <v>57</v>
      </c>
      <c r="C32" s="6" t="s">
        <v>239</v>
      </c>
      <c r="D32" s="6" t="s">
        <v>7</v>
      </c>
      <c r="E32" s="9">
        <v>82.64</v>
      </c>
      <c r="F32" s="10">
        <f t="shared" si="0"/>
        <v>82.64</v>
      </c>
      <c r="G32" s="11"/>
    </row>
    <row r="33" spans="1:7">
      <c r="A33" s="6">
        <v>31</v>
      </c>
      <c r="B33" s="7" t="s">
        <v>58</v>
      </c>
      <c r="C33" s="6" t="s">
        <v>239</v>
      </c>
      <c r="D33" s="6" t="s">
        <v>7</v>
      </c>
      <c r="E33" s="9">
        <v>82.56</v>
      </c>
      <c r="F33" s="10">
        <f t="shared" si="0"/>
        <v>82.56</v>
      </c>
      <c r="G33" s="11"/>
    </row>
    <row r="34" spans="1:7">
      <c r="A34" s="6">
        <v>32</v>
      </c>
      <c r="B34" s="7" t="s">
        <v>59</v>
      </c>
      <c r="C34" s="6" t="s">
        <v>239</v>
      </c>
      <c r="D34" s="6" t="s">
        <v>7</v>
      </c>
      <c r="E34" s="9">
        <v>82.49</v>
      </c>
      <c r="F34" s="10">
        <f t="shared" si="0"/>
        <v>82.49</v>
      </c>
      <c r="G34" s="11"/>
    </row>
    <row r="35" spans="1:7">
      <c r="A35" s="6">
        <v>33</v>
      </c>
      <c r="B35" s="7" t="s">
        <v>60</v>
      </c>
      <c r="C35" s="6" t="s">
        <v>239</v>
      </c>
      <c r="D35" s="6" t="s">
        <v>7</v>
      </c>
      <c r="E35" s="9">
        <v>82.29</v>
      </c>
      <c r="F35" s="10">
        <f t="shared" si="0"/>
        <v>82.29</v>
      </c>
      <c r="G35" s="11"/>
    </row>
    <row r="36" spans="1:7">
      <c r="A36" s="6">
        <v>34</v>
      </c>
      <c r="B36" s="7" t="s">
        <v>61</v>
      </c>
      <c r="C36" s="6" t="s">
        <v>239</v>
      </c>
      <c r="D36" s="6" t="s">
        <v>7</v>
      </c>
      <c r="E36" s="9">
        <v>81.93</v>
      </c>
      <c r="F36" s="10">
        <f t="shared" si="0"/>
        <v>81.93</v>
      </c>
      <c r="G36" s="11"/>
    </row>
    <row r="37" spans="1:7">
      <c r="A37" s="6">
        <v>35</v>
      </c>
      <c r="B37" s="7" t="s">
        <v>62</v>
      </c>
      <c r="C37" s="6" t="s">
        <v>239</v>
      </c>
      <c r="D37" s="6" t="s">
        <v>7</v>
      </c>
      <c r="E37" s="9">
        <v>76.400000000000006</v>
      </c>
      <c r="F37" s="10">
        <f t="shared" si="0"/>
        <v>76.400000000000006</v>
      </c>
      <c r="G37" s="11"/>
    </row>
    <row r="38" spans="1:7">
      <c r="A38" s="6">
        <v>36</v>
      </c>
      <c r="B38" s="7" t="s">
        <v>6</v>
      </c>
      <c r="C38" s="6" t="s">
        <v>239</v>
      </c>
      <c r="D38" s="6" t="s">
        <v>7</v>
      </c>
      <c r="E38" s="9" t="s">
        <v>8</v>
      </c>
      <c r="F38" s="12" t="str">
        <f t="shared" si="0"/>
        <v>缺考</v>
      </c>
      <c r="G38" s="11"/>
    </row>
    <row r="39" spans="1:7">
      <c r="A39" s="6">
        <v>37</v>
      </c>
      <c r="B39" s="7" t="s">
        <v>9</v>
      </c>
      <c r="C39" s="6" t="s">
        <v>239</v>
      </c>
      <c r="D39" s="6" t="s">
        <v>7</v>
      </c>
      <c r="E39" s="9" t="s">
        <v>8</v>
      </c>
      <c r="F39" s="12" t="str">
        <f t="shared" si="0"/>
        <v>缺考</v>
      </c>
      <c r="G39" s="11"/>
    </row>
    <row r="40" spans="1:7">
      <c r="A40" s="6">
        <v>38</v>
      </c>
      <c r="B40" s="7" t="s">
        <v>10</v>
      </c>
      <c r="C40" s="6" t="s">
        <v>239</v>
      </c>
      <c r="D40" s="6" t="s">
        <v>7</v>
      </c>
      <c r="E40" s="9" t="s">
        <v>8</v>
      </c>
      <c r="F40" s="12" t="str">
        <f t="shared" si="0"/>
        <v>缺考</v>
      </c>
      <c r="G40" s="11"/>
    </row>
    <row r="41" spans="1:7">
      <c r="A41" s="6">
        <v>39</v>
      </c>
      <c r="B41" s="7" t="s">
        <v>11</v>
      </c>
      <c r="C41" s="6" t="s">
        <v>239</v>
      </c>
      <c r="D41" s="6" t="s">
        <v>7</v>
      </c>
      <c r="E41" s="9" t="s">
        <v>8</v>
      </c>
      <c r="F41" s="12" t="str">
        <f t="shared" si="0"/>
        <v>缺考</v>
      </c>
      <c r="G41" s="11"/>
    </row>
    <row r="42" spans="1:7">
      <c r="A42" s="6">
        <v>40</v>
      </c>
      <c r="B42" s="7" t="s">
        <v>12</v>
      </c>
      <c r="C42" s="6" t="s">
        <v>239</v>
      </c>
      <c r="D42" s="6" t="s">
        <v>7</v>
      </c>
      <c r="E42" s="9" t="s">
        <v>8</v>
      </c>
      <c r="F42" s="12" t="str">
        <f t="shared" si="0"/>
        <v>缺考</v>
      </c>
      <c r="G42" s="11"/>
    </row>
    <row r="43" spans="1:7">
      <c r="A43" s="6">
        <v>41</v>
      </c>
      <c r="B43" s="7" t="s">
        <v>13</v>
      </c>
      <c r="C43" s="6" t="s">
        <v>239</v>
      </c>
      <c r="D43" s="6" t="s">
        <v>7</v>
      </c>
      <c r="E43" s="9" t="s">
        <v>8</v>
      </c>
      <c r="F43" s="12" t="str">
        <f t="shared" si="0"/>
        <v>缺考</v>
      </c>
      <c r="G43" s="11"/>
    </row>
    <row r="44" spans="1:7">
      <c r="A44" s="6">
        <v>42</v>
      </c>
      <c r="B44" s="7" t="s">
        <v>14</v>
      </c>
      <c r="C44" s="6" t="s">
        <v>239</v>
      </c>
      <c r="D44" s="6" t="s">
        <v>7</v>
      </c>
      <c r="E44" s="9" t="s">
        <v>8</v>
      </c>
      <c r="F44" s="12" t="str">
        <f t="shared" si="0"/>
        <v>缺考</v>
      </c>
      <c r="G44" s="11"/>
    </row>
    <row r="45" spans="1:7">
      <c r="A45" s="6">
        <v>43</v>
      </c>
      <c r="B45" s="7" t="s">
        <v>15</v>
      </c>
      <c r="C45" s="6" t="s">
        <v>239</v>
      </c>
      <c r="D45" s="6" t="s">
        <v>7</v>
      </c>
      <c r="E45" s="9" t="s">
        <v>8</v>
      </c>
      <c r="F45" s="12" t="str">
        <f t="shared" si="0"/>
        <v>缺考</v>
      </c>
      <c r="G45" s="11"/>
    </row>
    <row r="46" spans="1:7">
      <c r="A46" s="6">
        <v>44</v>
      </c>
      <c r="B46" s="7" t="s">
        <v>16</v>
      </c>
      <c r="C46" s="6" t="s">
        <v>239</v>
      </c>
      <c r="D46" s="6" t="s">
        <v>7</v>
      </c>
      <c r="E46" s="9" t="s">
        <v>8</v>
      </c>
      <c r="F46" s="12" t="str">
        <f t="shared" si="0"/>
        <v>缺考</v>
      </c>
      <c r="G46" s="11"/>
    </row>
    <row r="47" spans="1:7">
      <c r="A47" s="6">
        <v>45</v>
      </c>
      <c r="B47" s="7" t="s">
        <v>17</v>
      </c>
      <c r="C47" s="6" t="s">
        <v>239</v>
      </c>
      <c r="D47" s="6" t="s">
        <v>7</v>
      </c>
      <c r="E47" s="9" t="s">
        <v>8</v>
      </c>
      <c r="F47" s="12" t="str">
        <f t="shared" si="0"/>
        <v>缺考</v>
      </c>
      <c r="G47" s="11"/>
    </row>
    <row r="48" spans="1:7">
      <c r="A48" s="6">
        <v>46</v>
      </c>
      <c r="B48" s="7" t="s">
        <v>18</v>
      </c>
      <c r="C48" s="6" t="s">
        <v>239</v>
      </c>
      <c r="D48" s="6" t="s">
        <v>7</v>
      </c>
      <c r="E48" s="9" t="s">
        <v>8</v>
      </c>
      <c r="F48" s="12" t="str">
        <f t="shared" si="0"/>
        <v>缺考</v>
      </c>
      <c r="G48" s="11"/>
    </row>
    <row r="49" spans="1:7">
      <c r="A49" s="6">
        <v>47</v>
      </c>
      <c r="B49" s="7" t="s">
        <v>19</v>
      </c>
      <c r="C49" s="6" t="s">
        <v>239</v>
      </c>
      <c r="D49" s="6" t="s">
        <v>7</v>
      </c>
      <c r="E49" s="9" t="s">
        <v>8</v>
      </c>
      <c r="F49" s="12" t="str">
        <f t="shared" si="0"/>
        <v>缺考</v>
      </c>
      <c r="G49" s="11"/>
    </row>
    <row r="50" spans="1:7">
      <c r="A50" s="6">
        <v>48</v>
      </c>
      <c r="B50" s="7" t="s">
        <v>20</v>
      </c>
      <c r="C50" s="6" t="s">
        <v>239</v>
      </c>
      <c r="D50" s="6" t="s">
        <v>7</v>
      </c>
      <c r="E50" s="9" t="s">
        <v>8</v>
      </c>
      <c r="F50" s="12" t="str">
        <f t="shared" si="0"/>
        <v>缺考</v>
      </c>
      <c r="G50" s="11"/>
    </row>
    <row r="51" spans="1:7">
      <c r="A51" s="6">
        <v>49</v>
      </c>
      <c r="B51" s="7" t="s">
        <v>21</v>
      </c>
      <c r="C51" s="6" t="s">
        <v>239</v>
      </c>
      <c r="D51" s="6" t="s">
        <v>7</v>
      </c>
      <c r="E51" s="9" t="s">
        <v>8</v>
      </c>
      <c r="F51" s="12" t="str">
        <f t="shared" si="0"/>
        <v>缺考</v>
      </c>
      <c r="G51" s="11"/>
    </row>
    <row r="52" spans="1:7">
      <c r="A52" s="6">
        <v>50</v>
      </c>
      <c r="B52" s="7" t="s">
        <v>22</v>
      </c>
      <c r="C52" s="6" t="s">
        <v>239</v>
      </c>
      <c r="D52" s="6" t="s">
        <v>7</v>
      </c>
      <c r="E52" s="9" t="s">
        <v>8</v>
      </c>
      <c r="F52" s="12" t="str">
        <f t="shared" si="0"/>
        <v>缺考</v>
      </c>
      <c r="G52" s="11"/>
    </row>
    <row r="53" spans="1:7">
      <c r="A53" s="6">
        <v>51</v>
      </c>
      <c r="B53" s="7" t="s">
        <v>23</v>
      </c>
      <c r="C53" s="6" t="s">
        <v>239</v>
      </c>
      <c r="D53" s="6" t="s">
        <v>7</v>
      </c>
      <c r="E53" s="9" t="s">
        <v>8</v>
      </c>
      <c r="F53" s="12" t="str">
        <f t="shared" si="0"/>
        <v>缺考</v>
      </c>
      <c r="G53" s="11"/>
    </row>
    <row r="54" spans="1:7">
      <c r="A54" s="6">
        <v>52</v>
      </c>
      <c r="B54" s="7" t="s">
        <v>24</v>
      </c>
      <c r="C54" s="6" t="s">
        <v>239</v>
      </c>
      <c r="D54" s="6" t="s">
        <v>7</v>
      </c>
      <c r="E54" s="9" t="s">
        <v>8</v>
      </c>
      <c r="F54" s="12" t="str">
        <f t="shared" si="0"/>
        <v>缺考</v>
      </c>
      <c r="G54" s="11"/>
    </row>
    <row r="55" spans="1:7">
      <c r="A55" s="6">
        <v>53</v>
      </c>
      <c r="B55" s="7" t="s">
        <v>25</v>
      </c>
      <c r="C55" s="6" t="s">
        <v>239</v>
      </c>
      <c r="D55" s="6" t="s">
        <v>7</v>
      </c>
      <c r="E55" s="9" t="s">
        <v>8</v>
      </c>
      <c r="F55" s="12" t="str">
        <f t="shared" si="0"/>
        <v>缺考</v>
      </c>
      <c r="G55" s="11"/>
    </row>
    <row r="56" spans="1:7">
      <c r="A56" s="6">
        <v>54</v>
      </c>
      <c r="B56" s="7" t="s">
        <v>26</v>
      </c>
      <c r="C56" s="6" t="s">
        <v>239</v>
      </c>
      <c r="D56" s="6" t="s">
        <v>7</v>
      </c>
      <c r="E56" s="9" t="s">
        <v>8</v>
      </c>
      <c r="F56" s="12" t="str">
        <f t="shared" si="0"/>
        <v>缺考</v>
      </c>
      <c r="G56" s="11"/>
    </row>
    <row r="57" spans="1:7">
      <c r="A57" s="6">
        <v>55</v>
      </c>
      <c r="B57" s="7" t="s">
        <v>27</v>
      </c>
      <c r="C57" s="6" t="s">
        <v>239</v>
      </c>
      <c r="D57" s="6" t="s">
        <v>7</v>
      </c>
      <c r="E57" s="9" t="s">
        <v>8</v>
      </c>
      <c r="F57" s="12" t="str">
        <f t="shared" si="0"/>
        <v>缺考</v>
      </c>
      <c r="G57" s="11"/>
    </row>
    <row r="58" spans="1:7">
      <c r="A58" s="6">
        <v>56</v>
      </c>
      <c r="B58" s="7" t="s">
        <v>137</v>
      </c>
      <c r="C58" s="7" t="s">
        <v>134</v>
      </c>
      <c r="D58" s="6" t="s">
        <v>7</v>
      </c>
      <c r="E58" s="9">
        <v>91.46</v>
      </c>
      <c r="F58" s="10">
        <v>91.46</v>
      </c>
      <c r="G58" s="13"/>
    </row>
    <row r="59" spans="1:7">
      <c r="A59" s="6">
        <v>57</v>
      </c>
      <c r="B59" s="7" t="s">
        <v>138</v>
      </c>
      <c r="C59" s="7" t="s">
        <v>134</v>
      </c>
      <c r="D59" s="6" t="s">
        <v>7</v>
      </c>
      <c r="E59" s="9">
        <v>91.1</v>
      </c>
      <c r="F59" s="10">
        <v>91.1</v>
      </c>
      <c r="G59" s="13"/>
    </row>
    <row r="60" spans="1:7">
      <c r="A60" s="6">
        <v>58</v>
      </c>
      <c r="B60" s="7" t="s">
        <v>139</v>
      </c>
      <c r="C60" s="7" t="s">
        <v>134</v>
      </c>
      <c r="D60" s="6" t="s">
        <v>7</v>
      </c>
      <c r="E60" s="9">
        <v>85.68</v>
      </c>
      <c r="F60" s="10">
        <v>85.68</v>
      </c>
      <c r="G60" s="13"/>
    </row>
    <row r="61" spans="1:7">
      <c r="A61" s="6">
        <v>59</v>
      </c>
      <c r="B61" s="7" t="s">
        <v>140</v>
      </c>
      <c r="C61" s="7" t="s">
        <v>134</v>
      </c>
      <c r="D61" s="6" t="s">
        <v>7</v>
      </c>
      <c r="E61" s="9">
        <v>84.95</v>
      </c>
      <c r="F61" s="10">
        <v>84.95</v>
      </c>
      <c r="G61" s="13"/>
    </row>
    <row r="62" spans="1:7">
      <c r="A62" s="6">
        <v>60</v>
      </c>
      <c r="B62" s="7" t="s">
        <v>141</v>
      </c>
      <c r="C62" s="7" t="s">
        <v>134</v>
      </c>
      <c r="D62" s="6" t="s">
        <v>7</v>
      </c>
      <c r="E62" s="9">
        <v>83.17</v>
      </c>
      <c r="F62" s="10">
        <v>83.17</v>
      </c>
      <c r="G62" s="13"/>
    </row>
    <row r="63" spans="1:7">
      <c r="A63" s="6">
        <v>61</v>
      </c>
      <c r="B63" s="7" t="s">
        <v>142</v>
      </c>
      <c r="C63" s="7" t="s">
        <v>134</v>
      </c>
      <c r="D63" s="6" t="s">
        <v>7</v>
      </c>
      <c r="E63" s="9">
        <v>82.04</v>
      </c>
      <c r="F63" s="10">
        <v>82.04</v>
      </c>
      <c r="G63" s="13"/>
    </row>
    <row r="64" spans="1:7">
      <c r="A64" s="6">
        <v>62</v>
      </c>
      <c r="B64" s="7" t="s">
        <v>143</v>
      </c>
      <c r="C64" s="7" t="s">
        <v>134</v>
      </c>
      <c r="D64" s="6" t="s">
        <v>7</v>
      </c>
      <c r="E64" s="9">
        <v>82.01</v>
      </c>
      <c r="F64" s="10">
        <v>82.01</v>
      </c>
      <c r="G64" s="13"/>
    </row>
    <row r="65" spans="1:7">
      <c r="A65" s="6">
        <v>63</v>
      </c>
      <c r="B65" s="7" t="s">
        <v>144</v>
      </c>
      <c r="C65" s="7" t="s">
        <v>134</v>
      </c>
      <c r="D65" s="6" t="s">
        <v>7</v>
      </c>
      <c r="E65" s="9">
        <v>81.400000000000006</v>
      </c>
      <c r="F65" s="10">
        <v>81.400000000000006</v>
      </c>
      <c r="G65" s="13"/>
    </row>
    <row r="66" spans="1:7">
      <c r="A66" s="6">
        <v>64</v>
      </c>
      <c r="B66" s="7" t="s">
        <v>145</v>
      </c>
      <c r="C66" s="7" t="s">
        <v>134</v>
      </c>
      <c r="D66" s="6" t="s">
        <v>7</v>
      </c>
      <c r="E66" s="9">
        <v>81.34</v>
      </c>
      <c r="F66" s="10">
        <v>81.34</v>
      </c>
      <c r="G66" s="13"/>
    </row>
    <row r="67" spans="1:7">
      <c r="A67" s="6">
        <v>65</v>
      </c>
      <c r="B67" s="7" t="s">
        <v>146</v>
      </c>
      <c r="C67" s="7" t="s">
        <v>134</v>
      </c>
      <c r="D67" s="6" t="s">
        <v>7</v>
      </c>
      <c r="E67" s="9">
        <v>79.09</v>
      </c>
      <c r="F67" s="10">
        <v>79.09</v>
      </c>
      <c r="G67" s="13"/>
    </row>
    <row r="68" spans="1:7">
      <c r="A68" s="6">
        <v>66</v>
      </c>
      <c r="B68" s="7" t="s">
        <v>147</v>
      </c>
      <c r="C68" s="7" t="s">
        <v>134</v>
      </c>
      <c r="D68" s="6" t="s">
        <v>7</v>
      </c>
      <c r="E68" s="9">
        <v>79</v>
      </c>
      <c r="F68" s="10">
        <v>79</v>
      </c>
      <c r="G68" s="13"/>
    </row>
    <row r="69" spans="1:7">
      <c r="A69" s="6">
        <v>67</v>
      </c>
      <c r="B69" s="7" t="s">
        <v>148</v>
      </c>
      <c r="C69" s="7" t="s">
        <v>134</v>
      </c>
      <c r="D69" s="6" t="s">
        <v>7</v>
      </c>
      <c r="E69" s="9">
        <v>78.91</v>
      </c>
      <c r="F69" s="10">
        <v>78.91</v>
      </c>
      <c r="G69" s="13"/>
    </row>
    <row r="70" spans="1:7">
      <c r="A70" s="6">
        <v>68</v>
      </c>
      <c r="B70" s="7" t="s">
        <v>149</v>
      </c>
      <c r="C70" s="7" t="s">
        <v>134</v>
      </c>
      <c r="D70" s="6" t="s">
        <v>7</v>
      </c>
      <c r="E70" s="9">
        <v>78.05</v>
      </c>
      <c r="F70" s="10">
        <v>78.05</v>
      </c>
      <c r="G70" s="13"/>
    </row>
    <row r="71" spans="1:7">
      <c r="A71" s="6">
        <v>69</v>
      </c>
      <c r="B71" s="7" t="s">
        <v>150</v>
      </c>
      <c r="C71" s="7" t="s">
        <v>134</v>
      </c>
      <c r="D71" s="6" t="s">
        <v>7</v>
      </c>
      <c r="E71" s="9">
        <v>77.66</v>
      </c>
      <c r="F71" s="10">
        <v>77.66</v>
      </c>
      <c r="G71" s="13"/>
    </row>
    <row r="72" spans="1:7">
      <c r="A72" s="6">
        <v>70</v>
      </c>
      <c r="B72" s="7" t="s">
        <v>151</v>
      </c>
      <c r="C72" s="7" t="s">
        <v>134</v>
      </c>
      <c r="D72" s="6" t="s">
        <v>7</v>
      </c>
      <c r="E72" s="9">
        <v>74.02</v>
      </c>
      <c r="F72" s="10">
        <v>74.02</v>
      </c>
      <c r="G72" s="13"/>
    </row>
    <row r="73" spans="1:7">
      <c r="A73" s="6">
        <v>71</v>
      </c>
      <c r="B73" s="7" t="s">
        <v>133</v>
      </c>
      <c r="C73" s="7" t="s">
        <v>134</v>
      </c>
      <c r="D73" s="6" t="s">
        <v>7</v>
      </c>
      <c r="E73" s="9" t="s">
        <v>8</v>
      </c>
      <c r="F73" s="12" t="str">
        <f t="shared" ref="F73:F91" si="1">E73</f>
        <v>缺考</v>
      </c>
      <c r="G73" s="14"/>
    </row>
    <row r="74" spans="1:7">
      <c r="A74" s="6">
        <v>72</v>
      </c>
      <c r="B74" s="7" t="s">
        <v>135</v>
      </c>
      <c r="C74" s="7" t="s">
        <v>134</v>
      </c>
      <c r="D74" s="6" t="s">
        <v>7</v>
      </c>
      <c r="E74" s="9" t="s">
        <v>8</v>
      </c>
      <c r="F74" s="12" t="str">
        <f t="shared" si="1"/>
        <v>缺考</v>
      </c>
      <c r="G74" s="14"/>
    </row>
    <row r="75" spans="1:7">
      <c r="A75" s="6">
        <v>73</v>
      </c>
      <c r="B75" s="7" t="s">
        <v>136</v>
      </c>
      <c r="C75" s="7" t="s">
        <v>134</v>
      </c>
      <c r="D75" s="6" t="s">
        <v>7</v>
      </c>
      <c r="E75" s="9" t="s">
        <v>8</v>
      </c>
      <c r="F75" s="12" t="str">
        <f t="shared" si="1"/>
        <v>缺考</v>
      </c>
      <c r="G75" s="14"/>
    </row>
    <row r="76" spans="1:7">
      <c r="A76" s="6">
        <v>74</v>
      </c>
      <c r="B76" s="7" t="s">
        <v>152</v>
      </c>
      <c r="C76" s="7" t="s">
        <v>153</v>
      </c>
      <c r="D76" s="6" t="s">
        <v>7</v>
      </c>
      <c r="E76" s="9">
        <v>87.71</v>
      </c>
      <c r="F76" s="10">
        <f t="shared" si="1"/>
        <v>87.71</v>
      </c>
      <c r="G76" s="11"/>
    </row>
    <row r="77" spans="1:7">
      <c r="A77" s="6">
        <v>75</v>
      </c>
      <c r="B77" s="7" t="s">
        <v>154</v>
      </c>
      <c r="C77" s="7" t="s">
        <v>153</v>
      </c>
      <c r="D77" s="6" t="s">
        <v>7</v>
      </c>
      <c r="E77" s="9">
        <v>80.709999999999994</v>
      </c>
      <c r="F77" s="10">
        <f t="shared" si="1"/>
        <v>80.709999999999994</v>
      </c>
      <c r="G77" s="11"/>
    </row>
    <row r="78" spans="1:7">
      <c r="A78" s="6">
        <v>76</v>
      </c>
      <c r="B78" s="7" t="s">
        <v>192</v>
      </c>
      <c r="C78" s="7" t="s">
        <v>190</v>
      </c>
      <c r="D78" s="6" t="s">
        <v>7</v>
      </c>
      <c r="E78" s="9">
        <v>88.74</v>
      </c>
      <c r="F78" s="10">
        <f t="shared" si="1"/>
        <v>88.74</v>
      </c>
      <c r="G78" s="11"/>
    </row>
    <row r="79" spans="1:7">
      <c r="A79" s="6">
        <v>77</v>
      </c>
      <c r="B79" s="7" t="s">
        <v>193</v>
      </c>
      <c r="C79" s="7" t="s">
        <v>190</v>
      </c>
      <c r="D79" s="6" t="s">
        <v>7</v>
      </c>
      <c r="E79" s="9">
        <v>85.99</v>
      </c>
      <c r="F79" s="10">
        <f t="shared" si="1"/>
        <v>85.99</v>
      </c>
      <c r="G79" s="11"/>
    </row>
    <row r="80" spans="1:7">
      <c r="A80" s="6">
        <v>78</v>
      </c>
      <c r="B80" s="7" t="s">
        <v>189</v>
      </c>
      <c r="C80" s="7" t="s">
        <v>190</v>
      </c>
      <c r="D80" s="6" t="s">
        <v>7</v>
      </c>
      <c r="E80" s="9" t="s">
        <v>8</v>
      </c>
      <c r="F80" s="12" t="str">
        <f t="shared" si="1"/>
        <v>缺考</v>
      </c>
      <c r="G80" s="11"/>
    </row>
    <row r="81" spans="1:7">
      <c r="A81" s="6">
        <v>79</v>
      </c>
      <c r="B81" s="7" t="s">
        <v>191</v>
      </c>
      <c r="C81" s="7" t="s">
        <v>190</v>
      </c>
      <c r="D81" s="6" t="s">
        <v>7</v>
      </c>
      <c r="E81" s="9" t="s">
        <v>8</v>
      </c>
      <c r="F81" s="12" t="str">
        <f t="shared" si="1"/>
        <v>缺考</v>
      </c>
      <c r="G81" s="11"/>
    </row>
    <row r="82" spans="1:7">
      <c r="A82" s="6">
        <v>80</v>
      </c>
      <c r="B82" s="7" t="s">
        <v>194</v>
      </c>
      <c r="C82" s="7" t="s">
        <v>195</v>
      </c>
      <c r="D82" s="6" t="s">
        <v>7</v>
      </c>
      <c r="E82" s="9">
        <v>93.03</v>
      </c>
      <c r="F82" s="10">
        <f t="shared" si="1"/>
        <v>93.03</v>
      </c>
      <c r="G82" s="11"/>
    </row>
    <row r="83" spans="1:7">
      <c r="A83" s="6">
        <v>81</v>
      </c>
      <c r="B83" s="7" t="s">
        <v>196</v>
      </c>
      <c r="C83" s="7" t="s">
        <v>195</v>
      </c>
      <c r="D83" s="6" t="s">
        <v>7</v>
      </c>
      <c r="E83" s="9" t="s">
        <v>8</v>
      </c>
      <c r="F83" s="12" t="str">
        <f t="shared" si="1"/>
        <v>缺考</v>
      </c>
      <c r="G83" s="11"/>
    </row>
    <row r="84" spans="1:7">
      <c r="A84" s="6">
        <v>82</v>
      </c>
      <c r="B84" s="7" t="s">
        <v>197</v>
      </c>
      <c r="C84" s="7" t="s">
        <v>195</v>
      </c>
      <c r="D84" s="6" t="s">
        <v>7</v>
      </c>
      <c r="E84" s="9" t="s">
        <v>8</v>
      </c>
      <c r="F84" s="12" t="str">
        <f t="shared" si="1"/>
        <v>缺考</v>
      </c>
      <c r="G84" s="11"/>
    </row>
    <row r="85" spans="1:7">
      <c r="A85" s="6">
        <v>83</v>
      </c>
      <c r="B85" s="7" t="s">
        <v>155</v>
      </c>
      <c r="C85" s="7" t="s">
        <v>156</v>
      </c>
      <c r="D85" s="6" t="s">
        <v>7</v>
      </c>
      <c r="E85" s="9">
        <v>90.6</v>
      </c>
      <c r="F85" s="10">
        <f t="shared" si="1"/>
        <v>90.6</v>
      </c>
      <c r="G85" s="11"/>
    </row>
    <row r="86" spans="1:7">
      <c r="A86" s="6">
        <v>84</v>
      </c>
      <c r="B86" s="7" t="s">
        <v>157</v>
      </c>
      <c r="C86" s="7" t="s">
        <v>156</v>
      </c>
      <c r="D86" s="6" t="s">
        <v>7</v>
      </c>
      <c r="E86" s="9">
        <v>87.25</v>
      </c>
      <c r="F86" s="10">
        <f t="shared" si="1"/>
        <v>87.25</v>
      </c>
      <c r="G86" s="11"/>
    </row>
    <row r="87" spans="1:7">
      <c r="A87" s="6">
        <v>85</v>
      </c>
      <c r="B87" s="7" t="s">
        <v>158</v>
      </c>
      <c r="C87" s="7" t="s">
        <v>156</v>
      </c>
      <c r="D87" s="6" t="s">
        <v>7</v>
      </c>
      <c r="E87" s="9">
        <v>80.459999999999994</v>
      </c>
      <c r="F87" s="10">
        <f t="shared" si="1"/>
        <v>80.459999999999994</v>
      </c>
      <c r="G87" s="11"/>
    </row>
    <row r="88" spans="1:7">
      <c r="A88" s="6">
        <v>86</v>
      </c>
      <c r="B88" s="7" t="s">
        <v>198</v>
      </c>
      <c r="C88" s="7" t="s">
        <v>199</v>
      </c>
      <c r="D88" s="6" t="s">
        <v>7</v>
      </c>
      <c r="E88" s="9">
        <v>89.85</v>
      </c>
      <c r="F88" s="10">
        <f t="shared" si="1"/>
        <v>89.85</v>
      </c>
      <c r="G88" s="11"/>
    </row>
    <row r="89" spans="1:7">
      <c r="A89" s="6">
        <v>87</v>
      </c>
      <c r="B89" s="7" t="s">
        <v>200</v>
      </c>
      <c r="C89" s="7" t="s">
        <v>199</v>
      </c>
      <c r="D89" s="6" t="s">
        <v>7</v>
      </c>
      <c r="E89" s="9">
        <v>87.28</v>
      </c>
      <c r="F89" s="10">
        <f t="shared" si="1"/>
        <v>87.28</v>
      </c>
      <c r="G89" s="11"/>
    </row>
    <row r="90" spans="1:7">
      <c r="A90" s="6">
        <v>88</v>
      </c>
      <c r="B90" s="7" t="s">
        <v>201</v>
      </c>
      <c r="C90" s="7" t="s">
        <v>199</v>
      </c>
      <c r="D90" s="6" t="s">
        <v>7</v>
      </c>
      <c r="E90" s="9">
        <v>86.39</v>
      </c>
      <c r="F90" s="10">
        <f t="shared" si="1"/>
        <v>86.39</v>
      </c>
      <c r="G90" s="11"/>
    </row>
    <row r="91" spans="1:7">
      <c r="A91" s="6">
        <v>89</v>
      </c>
      <c r="B91" s="7" t="s">
        <v>202</v>
      </c>
      <c r="C91" s="7" t="s">
        <v>199</v>
      </c>
      <c r="D91" s="6" t="s">
        <v>7</v>
      </c>
      <c r="E91" s="9">
        <v>85.9</v>
      </c>
      <c r="F91" s="10">
        <f t="shared" si="1"/>
        <v>85.9</v>
      </c>
      <c r="G91" s="11"/>
    </row>
    <row r="92" spans="1:7">
      <c r="A92" s="6">
        <v>90</v>
      </c>
      <c r="B92" s="16" t="s">
        <v>63</v>
      </c>
      <c r="C92" s="16" t="s">
        <v>64</v>
      </c>
      <c r="D92" s="17" t="s">
        <v>65</v>
      </c>
      <c r="E92" s="9">
        <v>83.42</v>
      </c>
      <c r="F92" s="10">
        <v>79.56</v>
      </c>
      <c r="G92" s="11"/>
    </row>
    <row r="93" spans="1:7">
      <c r="A93" s="6">
        <v>91</v>
      </c>
      <c r="B93" s="16" t="s">
        <v>66</v>
      </c>
      <c r="C93" s="16" t="s">
        <v>64</v>
      </c>
      <c r="D93" s="17" t="s">
        <v>67</v>
      </c>
      <c r="E93" s="9">
        <v>84.74</v>
      </c>
      <c r="F93" s="10">
        <v>78.055999999999997</v>
      </c>
      <c r="G93" s="11"/>
    </row>
    <row r="94" spans="1:7">
      <c r="A94" s="6">
        <v>92</v>
      </c>
      <c r="B94" s="16" t="s">
        <v>70</v>
      </c>
      <c r="C94" s="16" t="s">
        <v>64</v>
      </c>
      <c r="D94" s="17" t="s">
        <v>71</v>
      </c>
      <c r="E94" s="9">
        <v>84.53</v>
      </c>
      <c r="F94" s="10">
        <v>77.298000000000002</v>
      </c>
      <c r="G94" s="11"/>
    </row>
    <row r="95" spans="1:7">
      <c r="A95" s="6">
        <v>93</v>
      </c>
      <c r="B95" s="16" t="s">
        <v>68</v>
      </c>
      <c r="C95" s="16" t="s">
        <v>64</v>
      </c>
      <c r="D95" s="17" t="s">
        <v>69</v>
      </c>
      <c r="E95" s="9">
        <v>82.48</v>
      </c>
      <c r="F95" s="10">
        <v>77.3</v>
      </c>
      <c r="G95" s="11"/>
    </row>
    <row r="96" spans="1:7">
      <c r="A96" s="6">
        <v>94</v>
      </c>
      <c r="B96" s="16" t="s">
        <v>72</v>
      </c>
      <c r="C96" s="16" t="s">
        <v>64</v>
      </c>
      <c r="D96" s="17" t="s">
        <v>73</v>
      </c>
      <c r="E96" s="9">
        <v>80.849999999999994</v>
      </c>
      <c r="F96" s="10">
        <v>77.081999999999994</v>
      </c>
      <c r="G96" s="11"/>
    </row>
    <row r="97" spans="1:7">
      <c r="A97" s="6">
        <v>95</v>
      </c>
      <c r="B97" s="16" t="s">
        <v>74</v>
      </c>
      <c r="C97" s="16" t="s">
        <v>64</v>
      </c>
      <c r="D97" s="17" t="s">
        <v>75</v>
      </c>
      <c r="E97" s="9">
        <v>83.58</v>
      </c>
      <c r="F97" s="10">
        <v>77.072000000000003</v>
      </c>
      <c r="G97" s="11"/>
    </row>
    <row r="98" spans="1:7">
      <c r="A98" s="6">
        <v>96</v>
      </c>
      <c r="B98" s="16" t="s">
        <v>76</v>
      </c>
      <c r="C98" s="16" t="s">
        <v>77</v>
      </c>
      <c r="D98" s="17" t="s">
        <v>78</v>
      </c>
      <c r="E98" s="9">
        <v>88.16</v>
      </c>
      <c r="F98" s="10">
        <v>83.56</v>
      </c>
      <c r="G98" s="11"/>
    </row>
    <row r="99" spans="1:7">
      <c r="A99" s="6">
        <v>97</v>
      </c>
      <c r="B99" s="16" t="s">
        <v>79</v>
      </c>
      <c r="C99" s="16" t="s">
        <v>77</v>
      </c>
      <c r="D99" s="17" t="s">
        <v>80</v>
      </c>
      <c r="E99" s="9">
        <v>87.61</v>
      </c>
      <c r="F99" s="10">
        <v>81.41</v>
      </c>
      <c r="G99" s="11"/>
    </row>
    <row r="100" spans="1:7">
      <c r="A100" s="6">
        <v>98</v>
      </c>
      <c r="B100" s="16" t="s">
        <v>81</v>
      </c>
      <c r="C100" s="16" t="s">
        <v>77</v>
      </c>
      <c r="D100" s="17" t="s">
        <v>82</v>
      </c>
      <c r="E100" s="9">
        <v>85.95</v>
      </c>
      <c r="F100" s="10">
        <v>80.534000000000006</v>
      </c>
      <c r="G100" s="11"/>
    </row>
    <row r="101" spans="1:7">
      <c r="A101" s="6">
        <v>99</v>
      </c>
      <c r="B101" s="16" t="s">
        <v>83</v>
      </c>
      <c r="C101" s="16" t="s">
        <v>77</v>
      </c>
      <c r="D101" s="17" t="s">
        <v>84</v>
      </c>
      <c r="E101" s="9">
        <v>84.52</v>
      </c>
      <c r="F101" s="10">
        <v>80.475999999999999</v>
      </c>
      <c r="G101" s="11"/>
    </row>
    <row r="102" spans="1:7">
      <c r="A102" s="6">
        <v>100</v>
      </c>
      <c r="B102" s="16" t="s">
        <v>85</v>
      </c>
      <c r="C102" s="16" t="s">
        <v>77</v>
      </c>
      <c r="D102" s="17" t="s">
        <v>86</v>
      </c>
      <c r="E102" s="9">
        <v>85.35</v>
      </c>
      <c r="F102" s="10">
        <v>80.238</v>
      </c>
      <c r="G102" s="11"/>
    </row>
    <row r="103" spans="1:7">
      <c r="A103" s="6">
        <v>101</v>
      </c>
      <c r="B103" s="16" t="s">
        <v>87</v>
      </c>
      <c r="C103" s="16" t="s">
        <v>77</v>
      </c>
      <c r="D103" s="17" t="s">
        <v>88</v>
      </c>
      <c r="E103" s="9" t="s">
        <v>8</v>
      </c>
      <c r="F103" s="10">
        <v>29.06</v>
      </c>
      <c r="G103" s="11"/>
    </row>
    <row r="104" spans="1:7">
      <c r="A104" s="6">
        <v>102</v>
      </c>
      <c r="B104" s="16" t="s">
        <v>159</v>
      </c>
      <c r="C104" s="16" t="s">
        <v>160</v>
      </c>
      <c r="D104" s="18" t="s">
        <v>161</v>
      </c>
      <c r="E104" s="9">
        <v>89.86</v>
      </c>
      <c r="F104" s="10">
        <v>86.227999999999994</v>
      </c>
      <c r="G104" s="11"/>
    </row>
    <row r="105" spans="1:7">
      <c r="A105" s="6">
        <v>103</v>
      </c>
      <c r="B105" s="16" t="s">
        <v>162</v>
      </c>
      <c r="C105" s="16" t="s">
        <v>160</v>
      </c>
      <c r="D105" s="18" t="s">
        <v>163</v>
      </c>
      <c r="E105" s="9">
        <v>82.91</v>
      </c>
      <c r="F105" s="10">
        <v>84.114000000000004</v>
      </c>
      <c r="G105" s="11"/>
    </row>
    <row r="106" spans="1:7">
      <c r="A106" s="6">
        <v>104</v>
      </c>
      <c r="B106" s="16" t="s">
        <v>164</v>
      </c>
      <c r="C106" s="16" t="s">
        <v>165</v>
      </c>
      <c r="D106" s="18" t="s">
        <v>166</v>
      </c>
      <c r="E106" s="9">
        <v>83.98</v>
      </c>
      <c r="F106" s="10">
        <f t="shared" ref="F106:F115" si="2">D106*0.4+E106*0.6</f>
        <v>82.960000000000008</v>
      </c>
      <c r="G106" s="11"/>
    </row>
    <row r="107" spans="1:7">
      <c r="A107" s="6">
        <v>105</v>
      </c>
      <c r="B107" s="16" t="s">
        <v>167</v>
      </c>
      <c r="C107" s="16" t="s">
        <v>165</v>
      </c>
      <c r="D107" s="18" t="s">
        <v>168</v>
      </c>
      <c r="E107" s="9">
        <v>75.599999999999994</v>
      </c>
      <c r="F107" s="10">
        <f t="shared" si="2"/>
        <v>78.256</v>
      </c>
      <c r="G107" s="11"/>
    </row>
    <row r="108" spans="1:7">
      <c r="A108" s="6">
        <v>106</v>
      </c>
      <c r="B108" s="16" t="s">
        <v>169</v>
      </c>
      <c r="C108" s="16" t="s">
        <v>170</v>
      </c>
      <c r="D108" s="18" t="s">
        <v>171</v>
      </c>
      <c r="E108" s="9">
        <v>86.21</v>
      </c>
      <c r="F108" s="10">
        <f t="shared" si="2"/>
        <v>86.833999999999989</v>
      </c>
      <c r="G108" s="11"/>
    </row>
    <row r="109" spans="1:7">
      <c r="A109" s="6">
        <v>107</v>
      </c>
      <c r="B109" s="16" t="s">
        <v>172</v>
      </c>
      <c r="C109" s="16" t="s">
        <v>170</v>
      </c>
      <c r="D109" s="18" t="s">
        <v>173</v>
      </c>
      <c r="E109" s="9">
        <v>83.12</v>
      </c>
      <c r="F109" s="10">
        <f t="shared" si="2"/>
        <v>84.132000000000005</v>
      </c>
      <c r="G109" s="11"/>
    </row>
    <row r="110" spans="1:7">
      <c r="A110" s="6">
        <v>108</v>
      </c>
      <c r="B110" s="16" t="s">
        <v>184</v>
      </c>
      <c r="C110" s="16" t="s">
        <v>185</v>
      </c>
      <c r="D110" s="18" t="s">
        <v>186</v>
      </c>
      <c r="E110" s="9">
        <v>89.84</v>
      </c>
      <c r="F110" s="10">
        <f t="shared" si="2"/>
        <v>88.572000000000003</v>
      </c>
      <c r="G110" s="11"/>
    </row>
    <row r="111" spans="1:7">
      <c r="A111" s="6">
        <v>109</v>
      </c>
      <c r="B111" s="16" t="s">
        <v>187</v>
      </c>
      <c r="C111" s="16" t="s">
        <v>185</v>
      </c>
      <c r="D111" s="18" t="s">
        <v>188</v>
      </c>
      <c r="E111" s="9">
        <v>83.45</v>
      </c>
      <c r="F111" s="10">
        <f t="shared" si="2"/>
        <v>78.91</v>
      </c>
      <c r="G111" s="11"/>
    </row>
    <row r="112" spans="1:7">
      <c r="A112" s="6">
        <v>110</v>
      </c>
      <c r="B112" s="16" t="s">
        <v>213</v>
      </c>
      <c r="C112" s="16" t="s">
        <v>214</v>
      </c>
      <c r="D112" s="18" t="s">
        <v>215</v>
      </c>
      <c r="E112" s="9">
        <v>91.06</v>
      </c>
      <c r="F112" s="10">
        <f t="shared" si="2"/>
        <v>88.164000000000001</v>
      </c>
      <c r="G112" s="11"/>
    </row>
    <row r="113" spans="1:7">
      <c r="A113" s="6">
        <v>111</v>
      </c>
      <c r="B113" s="16" t="s">
        <v>216</v>
      </c>
      <c r="C113" s="16" t="s">
        <v>214</v>
      </c>
      <c r="D113" s="18" t="s">
        <v>217</v>
      </c>
      <c r="E113" s="9">
        <v>85.48</v>
      </c>
      <c r="F113" s="10">
        <f t="shared" si="2"/>
        <v>83.884</v>
      </c>
      <c r="G113" s="11"/>
    </row>
    <row r="114" spans="1:7">
      <c r="A114" s="6">
        <v>112</v>
      </c>
      <c r="B114" s="16" t="s">
        <v>118</v>
      </c>
      <c r="C114" s="16" t="s">
        <v>119</v>
      </c>
      <c r="D114" s="17" t="s">
        <v>120</v>
      </c>
      <c r="E114" s="9">
        <v>90.1</v>
      </c>
      <c r="F114" s="10">
        <f t="shared" si="2"/>
        <v>80.872</v>
      </c>
      <c r="G114" s="11"/>
    </row>
    <row r="115" spans="1:7">
      <c r="A115" s="6">
        <v>113</v>
      </c>
      <c r="B115" s="16" t="s">
        <v>121</v>
      </c>
      <c r="C115" s="16" t="s">
        <v>119</v>
      </c>
      <c r="D115" s="17" t="s">
        <v>122</v>
      </c>
      <c r="E115" s="9">
        <v>77.42</v>
      </c>
      <c r="F115" s="10">
        <f t="shared" si="2"/>
        <v>74.111999999999995</v>
      </c>
      <c r="G115" s="11"/>
    </row>
    <row r="116" spans="1:7">
      <c r="A116" s="6">
        <v>114</v>
      </c>
      <c r="B116" s="16" t="s">
        <v>123</v>
      </c>
      <c r="C116" s="16" t="s">
        <v>124</v>
      </c>
      <c r="D116" s="17" t="s">
        <v>125</v>
      </c>
      <c r="E116" s="9">
        <v>81.599999999999994</v>
      </c>
      <c r="F116" s="10">
        <v>81.091999999999999</v>
      </c>
      <c r="G116" s="11"/>
    </row>
    <row r="117" spans="1:7">
      <c r="A117" s="6">
        <v>115</v>
      </c>
      <c r="B117" s="16" t="s">
        <v>126</v>
      </c>
      <c r="C117" s="16" t="s">
        <v>124</v>
      </c>
      <c r="D117" s="17" t="s">
        <v>127</v>
      </c>
      <c r="E117" s="9">
        <v>78.92</v>
      </c>
      <c r="F117" s="10">
        <v>78.563999999999993</v>
      </c>
      <c r="G117" s="11"/>
    </row>
    <row r="118" spans="1:7">
      <c r="A118" s="6">
        <v>116</v>
      </c>
      <c r="B118" s="16" t="s">
        <v>218</v>
      </c>
      <c r="C118" s="16" t="s">
        <v>219</v>
      </c>
      <c r="D118" s="18" t="s">
        <v>220</v>
      </c>
      <c r="E118" s="9">
        <v>89.35</v>
      </c>
      <c r="F118" s="10">
        <f>D118*0.4+E118*0.6</f>
        <v>82.317999999999984</v>
      </c>
      <c r="G118" s="11"/>
    </row>
    <row r="119" spans="1:7">
      <c r="A119" s="6">
        <v>117</v>
      </c>
      <c r="B119" s="16" t="s">
        <v>221</v>
      </c>
      <c r="C119" s="16" t="s">
        <v>219</v>
      </c>
      <c r="D119" s="18" t="s">
        <v>222</v>
      </c>
      <c r="E119" s="9">
        <v>91.96</v>
      </c>
      <c r="F119" s="10">
        <f>D119*0.4+E119*0.6</f>
        <v>81.467999999999989</v>
      </c>
      <c r="G119" s="11"/>
    </row>
    <row r="120" spans="1:7">
      <c r="A120" s="6">
        <v>118</v>
      </c>
      <c r="B120" s="16" t="s">
        <v>223</v>
      </c>
      <c r="C120" s="16" t="s">
        <v>224</v>
      </c>
      <c r="D120" s="18" t="s">
        <v>225</v>
      </c>
      <c r="E120" s="9">
        <v>86.52</v>
      </c>
      <c r="F120" s="10">
        <f>D120*0.4+E120*0.6</f>
        <v>80.195999999999998</v>
      </c>
      <c r="G120" s="11"/>
    </row>
    <row r="121" spans="1:7">
      <c r="A121" s="6">
        <v>119</v>
      </c>
      <c r="B121" s="16" t="s">
        <v>226</v>
      </c>
      <c r="C121" s="16" t="s">
        <v>224</v>
      </c>
      <c r="D121" s="18" t="s">
        <v>227</v>
      </c>
      <c r="E121" s="9">
        <v>84.3</v>
      </c>
      <c r="F121" s="10">
        <f>D121*0.4+E121*0.6</f>
        <v>79.960000000000008</v>
      </c>
      <c r="G121" s="11"/>
    </row>
    <row r="122" spans="1:7">
      <c r="A122" s="6">
        <v>120</v>
      </c>
      <c r="B122" s="16" t="s">
        <v>108</v>
      </c>
      <c r="C122" s="16" t="s">
        <v>109</v>
      </c>
      <c r="D122" s="17" t="s">
        <v>110</v>
      </c>
      <c r="E122" s="9">
        <v>90.37</v>
      </c>
      <c r="F122" s="10">
        <v>85.858000000000004</v>
      </c>
      <c r="G122" s="11"/>
    </row>
    <row r="123" spans="1:7">
      <c r="A123" s="6">
        <v>121</v>
      </c>
      <c r="B123" s="16" t="s">
        <v>111</v>
      </c>
      <c r="C123" s="16" t="s">
        <v>109</v>
      </c>
      <c r="D123" s="17" t="s">
        <v>112</v>
      </c>
      <c r="E123" s="9">
        <v>88.01</v>
      </c>
      <c r="F123" s="10">
        <v>84.725999999999999</v>
      </c>
      <c r="G123" s="11"/>
    </row>
    <row r="124" spans="1:7">
      <c r="A124" s="6">
        <v>122</v>
      </c>
      <c r="B124" s="16" t="s">
        <v>128</v>
      </c>
      <c r="C124" s="16" t="s">
        <v>129</v>
      </c>
      <c r="D124" s="17" t="s">
        <v>130</v>
      </c>
      <c r="E124" s="9">
        <v>88.4</v>
      </c>
      <c r="F124" s="10">
        <v>84.596000000000004</v>
      </c>
      <c r="G124" s="11"/>
    </row>
    <row r="125" spans="1:7">
      <c r="A125" s="6">
        <v>123</v>
      </c>
      <c r="B125" s="16" t="s">
        <v>131</v>
      </c>
      <c r="C125" s="16" t="s">
        <v>129</v>
      </c>
      <c r="D125" s="17" t="s">
        <v>132</v>
      </c>
      <c r="E125" s="9">
        <v>82.44</v>
      </c>
      <c r="F125" s="10">
        <v>80.88</v>
      </c>
      <c r="G125" s="11"/>
    </row>
    <row r="126" spans="1:7">
      <c r="A126" s="6">
        <v>124</v>
      </c>
      <c r="B126" s="16" t="s">
        <v>203</v>
      </c>
      <c r="C126" s="16" t="s">
        <v>204</v>
      </c>
      <c r="D126" s="18" t="s">
        <v>205</v>
      </c>
      <c r="E126" s="9">
        <v>91.29</v>
      </c>
      <c r="F126" s="10">
        <f>D126*0.4+E126*0.6</f>
        <v>88.325999999999993</v>
      </c>
      <c r="G126" s="11"/>
    </row>
    <row r="127" spans="1:7">
      <c r="A127" s="6">
        <v>125</v>
      </c>
      <c r="B127" s="16" t="s">
        <v>206</v>
      </c>
      <c r="C127" s="16" t="s">
        <v>204</v>
      </c>
      <c r="D127" s="18" t="s">
        <v>207</v>
      </c>
      <c r="E127" s="9">
        <v>89.03</v>
      </c>
      <c r="F127" s="10">
        <f>D127*0.4+E127*0.6</f>
        <v>87.341999999999999</v>
      </c>
      <c r="G127" s="11"/>
    </row>
    <row r="128" spans="1:7">
      <c r="A128" s="6">
        <v>126</v>
      </c>
      <c r="B128" s="16" t="s">
        <v>89</v>
      </c>
      <c r="C128" s="16" t="s">
        <v>90</v>
      </c>
      <c r="D128" s="17" t="s">
        <v>91</v>
      </c>
      <c r="E128" s="9">
        <v>84.46</v>
      </c>
      <c r="F128" s="10">
        <v>80.876000000000005</v>
      </c>
      <c r="G128" s="11"/>
    </row>
    <row r="129" spans="1:7">
      <c r="A129" s="6">
        <v>127</v>
      </c>
      <c r="B129" s="16" t="s">
        <v>92</v>
      </c>
      <c r="C129" s="16" t="s">
        <v>90</v>
      </c>
      <c r="D129" s="17" t="s">
        <v>93</v>
      </c>
      <c r="E129" s="9">
        <v>83.08</v>
      </c>
      <c r="F129" s="10">
        <v>80.12</v>
      </c>
      <c r="G129" s="11"/>
    </row>
    <row r="130" spans="1:7">
      <c r="A130" s="6">
        <v>128</v>
      </c>
      <c r="B130" s="16" t="s">
        <v>94</v>
      </c>
      <c r="C130" s="16" t="s">
        <v>90</v>
      </c>
      <c r="D130" s="17" t="s">
        <v>95</v>
      </c>
      <c r="E130" s="9">
        <v>82.16</v>
      </c>
      <c r="F130" s="10">
        <v>79.376000000000005</v>
      </c>
      <c r="G130" s="11"/>
    </row>
    <row r="131" spans="1:7">
      <c r="A131" s="6">
        <v>129</v>
      </c>
      <c r="B131" s="16" t="s">
        <v>96</v>
      </c>
      <c r="C131" s="16" t="s">
        <v>90</v>
      </c>
      <c r="D131" s="17" t="s">
        <v>97</v>
      </c>
      <c r="E131" s="9">
        <v>82.3</v>
      </c>
      <c r="F131" s="10">
        <v>79.352000000000004</v>
      </c>
      <c r="G131" s="11"/>
    </row>
    <row r="132" spans="1:7">
      <c r="A132" s="6">
        <v>130</v>
      </c>
      <c r="B132" s="16" t="s">
        <v>98</v>
      </c>
      <c r="C132" s="16" t="s">
        <v>99</v>
      </c>
      <c r="D132" s="17" t="s">
        <v>100</v>
      </c>
      <c r="E132" s="9">
        <v>84.61</v>
      </c>
      <c r="F132" s="10">
        <v>80.957999999999998</v>
      </c>
      <c r="G132" s="11"/>
    </row>
    <row r="133" spans="1:7">
      <c r="A133" s="6">
        <v>131</v>
      </c>
      <c r="B133" s="16" t="s">
        <v>101</v>
      </c>
      <c r="C133" s="16" t="s">
        <v>99</v>
      </c>
      <c r="D133" s="17" t="s">
        <v>102</v>
      </c>
      <c r="E133" s="9">
        <v>79</v>
      </c>
      <c r="F133" s="10">
        <v>77.091999999999999</v>
      </c>
      <c r="G133" s="11"/>
    </row>
    <row r="134" spans="1:7">
      <c r="A134" s="6">
        <v>132</v>
      </c>
      <c r="B134" s="16" t="s">
        <v>174</v>
      </c>
      <c r="C134" s="16" t="s">
        <v>175</v>
      </c>
      <c r="D134" s="18" t="s">
        <v>176</v>
      </c>
      <c r="E134" s="9">
        <v>88.83</v>
      </c>
      <c r="F134" s="10">
        <f>D134*0.4+E134*0.6</f>
        <v>89.725999999999999</v>
      </c>
      <c r="G134" s="15"/>
    </row>
    <row r="135" spans="1:7">
      <c r="A135" s="6">
        <v>133</v>
      </c>
      <c r="B135" s="16" t="s">
        <v>177</v>
      </c>
      <c r="C135" s="16" t="s">
        <v>175</v>
      </c>
      <c r="D135" s="18" t="s">
        <v>178</v>
      </c>
      <c r="E135" s="9">
        <v>80.680000000000007</v>
      </c>
      <c r="F135" s="10">
        <f>D135*0.4+E135*0.6</f>
        <v>83.740000000000009</v>
      </c>
      <c r="G135" s="15"/>
    </row>
    <row r="136" spans="1:7">
      <c r="A136" s="6">
        <v>134</v>
      </c>
      <c r="B136" s="16" t="s">
        <v>179</v>
      </c>
      <c r="C136" s="16" t="s">
        <v>180</v>
      </c>
      <c r="D136" s="18" t="s">
        <v>181</v>
      </c>
      <c r="E136" s="9">
        <v>85.67</v>
      </c>
      <c r="F136" s="10">
        <f>D136*0.4+E136*0.6</f>
        <v>84.69</v>
      </c>
      <c r="G136" s="11"/>
    </row>
    <row r="137" spans="1:7">
      <c r="A137" s="6">
        <v>135</v>
      </c>
      <c r="B137" s="16" t="s">
        <v>182</v>
      </c>
      <c r="C137" s="16" t="s">
        <v>180</v>
      </c>
      <c r="D137" s="18" t="s">
        <v>183</v>
      </c>
      <c r="E137" s="9">
        <v>77.45</v>
      </c>
      <c r="F137" s="10">
        <f>D137*0.4+E137*0.6</f>
        <v>80.574000000000012</v>
      </c>
      <c r="G137" s="11"/>
    </row>
    <row r="138" spans="1:7">
      <c r="A138" s="6">
        <v>136</v>
      </c>
      <c r="B138" s="16" t="s">
        <v>113</v>
      </c>
      <c r="C138" s="16" t="s">
        <v>114</v>
      </c>
      <c r="D138" s="17" t="s">
        <v>115</v>
      </c>
      <c r="E138" s="9">
        <v>84.87</v>
      </c>
      <c r="F138" s="10">
        <v>84.69</v>
      </c>
      <c r="G138" s="11"/>
    </row>
    <row r="139" spans="1:7">
      <c r="A139" s="6">
        <v>137</v>
      </c>
      <c r="B139" s="16" t="s">
        <v>116</v>
      </c>
      <c r="C139" s="16" t="s">
        <v>114</v>
      </c>
      <c r="D139" s="17" t="s">
        <v>117</v>
      </c>
      <c r="E139" s="9">
        <v>82.97</v>
      </c>
      <c r="F139" s="10">
        <v>83.153999999999996</v>
      </c>
      <c r="G139" s="11"/>
    </row>
    <row r="140" spans="1:7">
      <c r="A140" s="6">
        <v>138</v>
      </c>
      <c r="B140" s="16" t="s">
        <v>228</v>
      </c>
      <c r="C140" s="16" t="s">
        <v>229</v>
      </c>
      <c r="D140" s="18" t="s">
        <v>230</v>
      </c>
      <c r="E140" s="9">
        <v>86.47</v>
      </c>
      <c r="F140" s="10">
        <f t="shared" ref="F140:F145" si="3">D140*0.4+E140*0.6</f>
        <v>81.286000000000001</v>
      </c>
      <c r="G140" s="11"/>
    </row>
    <row r="141" spans="1:7">
      <c r="A141" s="6">
        <v>139</v>
      </c>
      <c r="B141" s="16" t="s">
        <v>231</v>
      </c>
      <c r="C141" s="16" t="s">
        <v>229</v>
      </c>
      <c r="D141" s="18" t="s">
        <v>232</v>
      </c>
      <c r="E141" s="9">
        <v>82.89</v>
      </c>
      <c r="F141" s="10">
        <f t="shared" si="3"/>
        <v>78.786000000000001</v>
      </c>
      <c r="G141" s="11"/>
    </row>
    <row r="142" spans="1:7">
      <c r="A142" s="6">
        <v>140</v>
      </c>
      <c r="B142" s="16" t="s">
        <v>233</v>
      </c>
      <c r="C142" s="16" t="s">
        <v>234</v>
      </c>
      <c r="D142" s="18" t="s">
        <v>235</v>
      </c>
      <c r="E142" s="9">
        <v>88.48</v>
      </c>
      <c r="F142" s="10">
        <f t="shared" si="3"/>
        <v>84.544000000000011</v>
      </c>
      <c r="G142" s="11"/>
    </row>
    <row r="143" spans="1:7">
      <c r="A143" s="6">
        <v>141</v>
      </c>
      <c r="B143" s="16" t="s">
        <v>236</v>
      </c>
      <c r="C143" s="16" t="s">
        <v>234</v>
      </c>
      <c r="D143" s="18" t="s">
        <v>237</v>
      </c>
      <c r="E143" s="9">
        <v>81.599999999999994</v>
      </c>
      <c r="F143" s="10">
        <f t="shared" si="3"/>
        <v>80.295999999999992</v>
      </c>
      <c r="G143" s="11"/>
    </row>
    <row r="144" spans="1:7">
      <c r="A144" s="6">
        <v>142</v>
      </c>
      <c r="B144" s="16" t="s">
        <v>208</v>
      </c>
      <c r="C144" s="16" t="s">
        <v>209</v>
      </c>
      <c r="D144" s="18" t="s">
        <v>210</v>
      </c>
      <c r="E144" s="9">
        <v>92.63</v>
      </c>
      <c r="F144" s="10">
        <f t="shared" si="3"/>
        <v>85.789999999999992</v>
      </c>
      <c r="G144" s="11"/>
    </row>
    <row r="145" spans="1:7">
      <c r="A145" s="6">
        <v>143</v>
      </c>
      <c r="B145" s="16" t="s">
        <v>211</v>
      </c>
      <c r="C145" s="16" t="s">
        <v>209</v>
      </c>
      <c r="D145" s="18" t="s">
        <v>212</v>
      </c>
      <c r="E145" s="9">
        <v>83</v>
      </c>
      <c r="F145" s="10">
        <f t="shared" si="3"/>
        <v>80.492000000000004</v>
      </c>
      <c r="G145" s="11"/>
    </row>
    <row r="146" spans="1:7">
      <c r="A146" s="6">
        <v>144</v>
      </c>
      <c r="B146" s="16" t="s">
        <v>103</v>
      </c>
      <c r="C146" s="16" t="s">
        <v>104</v>
      </c>
      <c r="D146" s="17" t="s">
        <v>105</v>
      </c>
      <c r="E146" s="9">
        <v>89.29</v>
      </c>
      <c r="F146" s="10">
        <v>84.046000000000006</v>
      </c>
      <c r="G146" s="11"/>
    </row>
    <row r="147" spans="1:7">
      <c r="A147" s="6">
        <v>145</v>
      </c>
      <c r="B147" s="16" t="s">
        <v>106</v>
      </c>
      <c r="C147" s="16" t="s">
        <v>104</v>
      </c>
      <c r="D147" s="17" t="s">
        <v>107</v>
      </c>
      <c r="E147" s="9">
        <v>87.25</v>
      </c>
      <c r="F147" s="10">
        <v>81.47</v>
      </c>
      <c r="G147" s="11"/>
    </row>
  </sheetData>
  <autoFilter ref="A2:G147">
    <extLst/>
  </autoFilter>
  <mergeCells count="1">
    <mergeCell ref="A1:G1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2023-08-14T06:13:37Z</cp:lastPrinted>
  <dcterms:created xsi:type="dcterms:W3CDTF">2023-08-10T03:48:00Z</dcterms:created>
  <dcterms:modified xsi:type="dcterms:W3CDTF">2023-08-14T06:14:15Z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97B75ED725AB4E1082A720C004789E39_12</vt:lpwstr>
  </property>
  <property fmtid="{D5CDD505-2E9C-101B-9397-08002B2CF9AE}" pid="3" name="KSOProductBuildVer">
    <vt:lpwstr>2052-11.1.0.14309</vt:lpwstr>
  </property>
</Properties>
</file>