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0000-JFKJ\0000项目\00主项目\076-延寿人才周下半年ys2023dxrcz\1.公告及招聘计划\2023-10-15\"/>
    </mc:Choice>
  </mc:AlternateContent>
  <xr:revisionPtr revIDLastSave="0" documentId="13_ncr:1_{DCBE218F-C16A-4B1B-A7C7-C9B9A3F045AA}" xr6:coauthVersionLast="47" xr6:coauthVersionMax="47" xr10:uidLastSave="{00000000-0000-0000-0000-000000000000}"/>
  <bookViews>
    <workbookView xWindow="4548" yWindow="3516" windowWidth="23040" windowHeight="13752" xr2:uid="{00000000-000D-0000-FFFF-FFFF00000000}"/>
  </bookViews>
  <sheets>
    <sheet name="Sheet1" sheetId="1" r:id="rId1"/>
  </sheets>
  <definedNames>
    <definedName name="_xlnm._FilterDatabase" localSheetId="0" hidden="1">Sheet1!$B$2:$O$167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7" i="1" l="1"/>
  <c r="K167" i="1"/>
  <c r="M167" i="1" s="1"/>
  <c r="O166" i="1"/>
  <c r="K166" i="1"/>
  <c r="M166" i="1" s="1"/>
  <c r="O165" i="1"/>
  <c r="K165" i="1"/>
  <c r="M165" i="1" s="1"/>
  <c r="O164" i="1"/>
  <c r="K164" i="1"/>
  <c r="M164" i="1" s="1"/>
  <c r="O163" i="1"/>
  <c r="K163" i="1"/>
  <c r="M163" i="1" s="1"/>
  <c r="O162" i="1"/>
  <c r="K162" i="1"/>
  <c r="M162" i="1" s="1"/>
  <c r="O161" i="1"/>
  <c r="K161" i="1"/>
  <c r="M161" i="1" s="1"/>
  <c r="O160" i="1"/>
  <c r="K160" i="1"/>
  <c r="M160" i="1" s="1"/>
  <c r="O159" i="1"/>
  <c r="K159" i="1"/>
  <c r="M159" i="1" s="1"/>
  <c r="O158" i="1"/>
  <c r="K158" i="1"/>
  <c r="M158" i="1" s="1"/>
  <c r="O157" i="1"/>
  <c r="K157" i="1"/>
  <c r="M157" i="1" s="1"/>
  <c r="O156" i="1"/>
  <c r="K156" i="1"/>
  <c r="M156" i="1" s="1"/>
  <c r="O155" i="1"/>
  <c r="K155" i="1"/>
  <c r="M155" i="1" s="1"/>
  <c r="O154" i="1"/>
  <c r="K154" i="1"/>
  <c r="M154" i="1" s="1"/>
  <c r="O153" i="1"/>
  <c r="K153" i="1"/>
  <c r="M153" i="1" s="1"/>
  <c r="O152" i="1"/>
  <c r="K152" i="1"/>
  <c r="M152" i="1" s="1"/>
  <c r="O151" i="1"/>
  <c r="K151" i="1"/>
  <c r="M151" i="1" s="1"/>
  <c r="O150" i="1"/>
  <c r="K150" i="1"/>
  <c r="M150" i="1" s="1"/>
  <c r="O149" i="1"/>
  <c r="K149" i="1"/>
  <c r="M149" i="1" s="1"/>
  <c r="O148" i="1"/>
  <c r="K148" i="1"/>
  <c r="M148" i="1" s="1"/>
  <c r="O147" i="1"/>
  <c r="K147" i="1"/>
  <c r="M147" i="1" s="1"/>
  <c r="O146" i="1"/>
  <c r="K146" i="1"/>
  <c r="M146" i="1" s="1"/>
  <c r="O145" i="1"/>
  <c r="K145" i="1"/>
  <c r="M145" i="1" s="1"/>
  <c r="O144" i="1"/>
  <c r="K144" i="1"/>
  <c r="M144" i="1" s="1"/>
  <c r="O143" i="1"/>
  <c r="K143" i="1"/>
  <c r="M143" i="1" s="1"/>
  <c r="O142" i="1"/>
  <c r="K142" i="1"/>
  <c r="M142" i="1" s="1"/>
  <c r="O141" i="1"/>
  <c r="K141" i="1"/>
  <c r="M141" i="1" s="1"/>
  <c r="O140" i="1"/>
  <c r="K140" i="1"/>
  <c r="M140" i="1" s="1"/>
  <c r="O139" i="1"/>
  <c r="K139" i="1"/>
  <c r="M139" i="1" s="1"/>
  <c r="O138" i="1"/>
  <c r="K138" i="1"/>
  <c r="M138" i="1" s="1"/>
  <c r="O137" i="1"/>
  <c r="K137" i="1"/>
  <c r="M137" i="1" s="1"/>
  <c r="O136" i="1"/>
  <c r="K136" i="1"/>
  <c r="M136" i="1" s="1"/>
  <c r="O135" i="1"/>
  <c r="K135" i="1"/>
  <c r="M135" i="1" s="1"/>
  <c r="O134" i="1"/>
  <c r="K134" i="1"/>
  <c r="M134" i="1" s="1"/>
  <c r="O133" i="1"/>
  <c r="K133" i="1"/>
  <c r="M133" i="1" s="1"/>
  <c r="O132" i="1"/>
  <c r="K132" i="1"/>
  <c r="M132" i="1" s="1"/>
  <c r="O131" i="1"/>
  <c r="K131" i="1"/>
  <c r="M131" i="1" s="1"/>
  <c r="O130" i="1"/>
  <c r="K130" i="1"/>
  <c r="M130" i="1" s="1"/>
  <c r="O129" i="1"/>
  <c r="K129" i="1"/>
  <c r="M129" i="1" s="1"/>
  <c r="O128" i="1"/>
  <c r="K128" i="1"/>
  <c r="M128" i="1" s="1"/>
  <c r="O127" i="1"/>
  <c r="K127" i="1"/>
  <c r="M127" i="1" s="1"/>
  <c r="O126" i="1"/>
  <c r="K126" i="1"/>
  <c r="M126" i="1" s="1"/>
  <c r="O125" i="1"/>
  <c r="K125" i="1"/>
  <c r="M125" i="1" s="1"/>
  <c r="O124" i="1"/>
  <c r="K124" i="1"/>
  <c r="M124" i="1" s="1"/>
  <c r="O123" i="1"/>
  <c r="K123" i="1"/>
  <c r="M123" i="1" s="1"/>
  <c r="O122" i="1"/>
  <c r="K122" i="1"/>
  <c r="M122" i="1" s="1"/>
  <c r="O121" i="1"/>
  <c r="K121" i="1"/>
  <c r="M121" i="1" s="1"/>
  <c r="O120" i="1"/>
  <c r="K120" i="1"/>
  <c r="M120" i="1" s="1"/>
  <c r="O119" i="1"/>
  <c r="K119" i="1"/>
  <c r="M119" i="1" s="1"/>
  <c r="O118" i="1"/>
  <c r="K118" i="1"/>
  <c r="M118" i="1" s="1"/>
  <c r="O117" i="1"/>
  <c r="K117" i="1"/>
  <c r="M117" i="1" s="1"/>
  <c r="O116" i="1"/>
  <c r="K116" i="1"/>
  <c r="M116" i="1" s="1"/>
  <c r="O115" i="1"/>
  <c r="K115" i="1"/>
  <c r="M115" i="1" s="1"/>
  <c r="O114" i="1"/>
  <c r="K114" i="1"/>
  <c r="M114" i="1" s="1"/>
  <c r="O113" i="1"/>
  <c r="K113" i="1"/>
  <c r="M113" i="1" s="1"/>
  <c r="O112" i="1"/>
  <c r="K112" i="1"/>
  <c r="M112" i="1" s="1"/>
  <c r="O111" i="1"/>
  <c r="K111" i="1"/>
  <c r="M111" i="1" s="1"/>
  <c r="O110" i="1"/>
  <c r="K110" i="1"/>
  <c r="M110" i="1" s="1"/>
  <c r="O109" i="1"/>
  <c r="K109" i="1"/>
  <c r="M109" i="1" s="1"/>
  <c r="O108" i="1"/>
  <c r="K108" i="1"/>
  <c r="M108" i="1" s="1"/>
  <c r="O107" i="1"/>
  <c r="K107" i="1"/>
  <c r="M107" i="1" s="1"/>
  <c r="O106" i="1"/>
  <c r="K106" i="1"/>
  <c r="M106" i="1" s="1"/>
  <c r="O105" i="1"/>
  <c r="K105" i="1"/>
  <c r="M105" i="1" s="1"/>
  <c r="O104" i="1"/>
  <c r="K104" i="1"/>
  <c r="M104" i="1" s="1"/>
  <c r="O103" i="1"/>
  <c r="K103" i="1"/>
  <c r="M103" i="1" s="1"/>
  <c r="O102" i="1"/>
  <c r="K102" i="1"/>
  <c r="M102" i="1" s="1"/>
  <c r="O101" i="1"/>
  <c r="K101" i="1"/>
  <c r="M101" i="1" s="1"/>
  <c r="O100" i="1"/>
  <c r="K100" i="1"/>
  <c r="M100" i="1" s="1"/>
  <c r="O99" i="1"/>
  <c r="K99" i="1"/>
  <c r="M99" i="1" s="1"/>
  <c r="O98" i="1"/>
  <c r="K98" i="1"/>
  <c r="M98" i="1" s="1"/>
  <c r="O97" i="1"/>
  <c r="K97" i="1"/>
  <c r="M97" i="1" s="1"/>
  <c r="O96" i="1"/>
  <c r="K96" i="1"/>
  <c r="M96" i="1" s="1"/>
  <c r="O95" i="1"/>
  <c r="K95" i="1"/>
  <c r="M95" i="1" s="1"/>
  <c r="O94" i="1"/>
  <c r="K94" i="1"/>
  <c r="M94" i="1" s="1"/>
  <c r="O93" i="1"/>
  <c r="K93" i="1"/>
  <c r="M93" i="1" s="1"/>
  <c r="O92" i="1"/>
  <c r="K92" i="1"/>
  <c r="M92" i="1" s="1"/>
  <c r="O91" i="1"/>
  <c r="K91" i="1"/>
  <c r="M91" i="1" s="1"/>
  <c r="O90" i="1"/>
  <c r="K90" i="1"/>
  <c r="M90" i="1" s="1"/>
  <c r="O89" i="1"/>
  <c r="K89" i="1"/>
  <c r="M89" i="1" s="1"/>
  <c r="O88" i="1"/>
  <c r="K88" i="1"/>
  <c r="M88" i="1" s="1"/>
  <c r="O87" i="1"/>
  <c r="K87" i="1"/>
  <c r="M87" i="1" s="1"/>
  <c r="O86" i="1"/>
  <c r="K86" i="1"/>
  <c r="M86" i="1" s="1"/>
  <c r="O85" i="1"/>
  <c r="K85" i="1"/>
  <c r="M85" i="1" s="1"/>
  <c r="O84" i="1"/>
  <c r="K84" i="1"/>
  <c r="M84" i="1" s="1"/>
  <c r="O83" i="1"/>
  <c r="K83" i="1"/>
  <c r="M83" i="1" s="1"/>
  <c r="O82" i="1"/>
  <c r="K82" i="1"/>
  <c r="M82" i="1" s="1"/>
  <c r="O81" i="1"/>
  <c r="K81" i="1"/>
  <c r="M81" i="1" s="1"/>
  <c r="O80" i="1"/>
  <c r="K80" i="1"/>
  <c r="M80" i="1" s="1"/>
  <c r="O79" i="1"/>
  <c r="K79" i="1"/>
  <c r="M79" i="1" s="1"/>
  <c r="O78" i="1"/>
  <c r="K78" i="1"/>
  <c r="M78" i="1" s="1"/>
  <c r="O77" i="1"/>
  <c r="K77" i="1"/>
  <c r="M77" i="1" s="1"/>
  <c r="O76" i="1"/>
  <c r="K76" i="1"/>
  <c r="M76" i="1" s="1"/>
  <c r="O75" i="1"/>
  <c r="K75" i="1"/>
  <c r="M75" i="1" s="1"/>
  <c r="O74" i="1"/>
  <c r="K74" i="1"/>
  <c r="M74" i="1" s="1"/>
  <c r="O73" i="1"/>
  <c r="K73" i="1"/>
  <c r="M73" i="1" s="1"/>
  <c r="O72" i="1"/>
  <c r="K72" i="1"/>
  <c r="M72" i="1" s="1"/>
  <c r="O71" i="1"/>
  <c r="K71" i="1"/>
  <c r="M71" i="1" s="1"/>
  <c r="O70" i="1"/>
  <c r="K70" i="1"/>
  <c r="M70" i="1" s="1"/>
  <c r="O69" i="1"/>
  <c r="K69" i="1"/>
  <c r="M69" i="1" s="1"/>
  <c r="O68" i="1"/>
  <c r="K68" i="1"/>
  <c r="M68" i="1" s="1"/>
  <c r="O67" i="1"/>
  <c r="K67" i="1"/>
  <c r="M67" i="1" s="1"/>
  <c r="O66" i="1"/>
  <c r="K66" i="1"/>
  <c r="M66" i="1" s="1"/>
  <c r="O65" i="1"/>
  <c r="K65" i="1"/>
  <c r="M65" i="1" s="1"/>
  <c r="O64" i="1"/>
  <c r="K64" i="1"/>
  <c r="M64" i="1" s="1"/>
  <c r="O63" i="1"/>
  <c r="K63" i="1"/>
  <c r="M63" i="1" s="1"/>
  <c r="O62" i="1"/>
  <c r="K62" i="1"/>
  <c r="M62" i="1" s="1"/>
  <c r="O61" i="1"/>
  <c r="K61" i="1"/>
  <c r="M61" i="1" s="1"/>
  <c r="O60" i="1"/>
  <c r="K60" i="1"/>
  <c r="M60" i="1" s="1"/>
  <c r="O59" i="1"/>
  <c r="K59" i="1"/>
  <c r="M59" i="1" s="1"/>
  <c r="O58" i="1"/>
  <c r="K58" i="1"/>
  <c r="M58" i="1" s="1"/>
  <c r="O57" i="1"/>
  <c r="K57" i="1"/>
  <c r="M57" i="1" s="1"/>
  <c r="O56" i="1"/>
  <c r="K56" i="1"/>
  <c r="M56" i="1" s="1"/>
  <c r="O55" i="1"/>
  <c r="K55" i="1"/>
  <c r="M55" i="1" s="1"/>
  <c r="O54" i="1"/>
  <c r="K54" i="1"/>
  <c r="M54" i="1" s="1"/>
  <c r="O53" i="1"/>
  <c r="K53" i="1"/>
  <c r="M53" i="1" s="1"/>
  <c r="O52" i="1"/>
  <c r="K52" i="1"/>
  <c r="M52" i="1" s="1"/>
  <c r="O51" i="1"/>
  <c r="K51" i="1"/>
  <c r="M51" i="1" s="1"/>
  <c r="O50" i="1"/>
  <c r="K50" i="1"/>
  <c r="M50" i="1" s="1"/>
  <c r="O49" i="1"/>
  <c r="K49" i="1"/>
  <c r="M49" i="1" s="1"/>
  <c r="O48" i="1"/>
  <c r="K48" i="1"/>
  <c r="M48" i="1" s="1"/>
  <c r="O47" i="1"/>
  <c r="K47" i="1"/>
  <c r="M47" i="1" s="1"/>
  <c r="O46" i="1"/>
  <c r="K46" i="1"/>
  <c r="M46" i="1" s="1"/>
  <c r="O45" i="1"/>
  <c r="K45" i="1"/>
  <c r="M45" i="1" s="1"/>
  <c r="O44" i="1"/>
  <c r="K44" i="1"/>
  <c r="M44" i="1" s="1"/>
  <c r="O43" i="1"/>
  <c r="K43" i="1"/>
  <c r="M43" i="1" s="1"/>
  <c r="O42" i="1"/>
  <c r="K42" i="1"/>
  <c r="M42" i="1" s="1"/>
  <c r="O41" i="1"/>
  <c r="K41" i="1"/>
  <c r="M41" i="1" s="1"/>
  <c r="O40" i="1"/>
  <c r="K40" i="1"/>
  <c r="M40" i="1" s="1"/>
  <c r="O39" i="1"/>
  <c r="K39" i="1"/>
  <c r="M39" i="1" s="1"/>
  <c r="O38" i="1"/>
  <c r="K38" i="1"/>
  <c r="M38" i="1" s="1"/>
  <c r="O37" i="1"/>
  <c r="K37" i="1"/>
  <c r="M37" i="1" s="1"/>
  <c r="O36" i="1"/>
  <c r="K36" i="1"/>
  <c r="M36" i="1" s="1"/>
  <c r="O35" i="1"/>
  <c r="K35" i="1"/>
  <c r="M35" i="1" s="1"/>
  <c r="O34" i="1"/>
  <c r="K34" i="1"/>
  <c r="M34" i="1" s="1"/>
  <c r="O33" i="1"/>
  <c r="K33" i="1"/>
  <c r="M33" i="1" s="1"/>
  <c r="O32" i="1"/>
  <c r="K32" i="1"/>
  <c r="M32" i="1" s="1"/>
  <c r="O31" i="1"/>
  <c r="K31" i="1"/>
  <c r="M31" i="1" s="1"/>
  <c r="O30" i="1"/>
  <c r="K30" i="1"/>
  <c r="M30" i="1" s="1"/>
  <c r="O29" i="1"/>
  <c r="K29" i="1"/>
  <c r="M29" i="1" s="1"/>
  <c r="O28" i="1"/>
  <c r="K28" i="1"/>
  <c r="M28" i="1" s="1"/>
  <c r="O27" i="1"/>
  <c r="K27" i="1"/>
  <c r="M27" i="1" s="1"/>
  <c r="O26" i="1"/>
  <c r="K26" i="1"/>
  <c r="M26" i="1" s="1"/>
  <c r="O25" i="1"/>
  <c r="K25" i="1"/>
  <c r="M25" i="1" s="1"/>
  <c r="O24" i="1"/>
  <c r="K24" i="1"/>
  <c r="M24" i="1" s="1"/>
  <c r="O23" i="1"/>
  <c r="K23" i="1"/>
  <c r="M23" i="1" s="1"/>
  <c r="O22" i="1"/>
  <c r="K22" i="1"/>
  <c r="M22" i="1" s="1"/>
  <c r="O21" i="1"/>
  <c r="K21" i="1"/>
  <c r="M21" i="1" s="1"/>
  <c r="O20" i="1"/>
  <c r="K20" i="1"/>
  <c r="M20" i="1" s="1"/>
  <c r="O19" i="1"/>
  <c r="K19" i="1"/>
  <c r="M19" i="1" s="1"/>
  <c r="O18" i="1"/>
  <c r="K18" i="1"/>
  <c r="M18" i="1" s="1"/>
  <c r="O17" i="1"/>
  <c r="K17" i="1"/>
  <c r="M17" i="1" s="1"/>
  <c r="O16" i="1"/>
  <c r="K16" i="1"/>
  <c r="M16" i="1" s="1"/>
  <c r="O15" i="1"/>
  <c r="K15" i="1"/>
  <c r="M15" i="1" s="1"/>
  <c r="O14" i="1"/>
  <c r="K14" i="1"/>
  <c r="M14" i="1" s="1"/>
  <c r="O13" i="1"/>
  <c r="K13" i="1"/>
  <c r="M13" i="1" s="1"/>
  <c r="O12" i="1"/>
  <c r="K12" i="1"/>
  <c r="M12" i="1" s="1"/>
  <c r="O11" i="1"/>
  <c r="K11" i="1"/>
  <c r="M11" i="1" s="1"/>
  <c r="O10" i="1"/>
  <c r="K10" i="1"/>
  <c r="M10" i="1" s="1"/>
  <c r="O9" i="1"/>
  <c r="K9" i="1"/>
  <c r="M9" i="1" s="1"/>
  <c r="O8" i="1"/>
  <c r="K8" i="1"/>
  <c r="M8" i="1" s="1"/>
  <c r="O7" i="1"/>
  <c r="K7" i="1"/>
  <c r="M7" i="1" s="1"/>
  <c r="O6" i="1"/>
  <c r="K6" i="1"/>
  <c r="M6" i="1" s="1"/>
  <c r="O5" i="1"/>
  <c r="K5" i="1"/>
  <c r="M5" i="1" s="1"/>
  <c r="O4" i="1"/>
  <c r="K4" i="1"/>
  <c r="M4" i="1" s="1"/>
  <c r="O3" i="1"/>
  <c r="K3" i="1"/>
  <c r="M3" i="1" s="1"/>
</calcChain>
</file>

<file path=xl/sharedStrings.xml><?xml version="1.0" encoding="utf-8"?>
<sst xmlns="http://schemas.openxmlformats.org/spreadsheetml/2006/main" count="1172" uniqueCount="460">
  <si>
    <t>2023年度哈尔滨“丁香人才周”（秋季）延寿县事业单位引才招聘工作考试总成绩名单</t>
  </si>
  <si>
    <t>序号</t>
  </si>
  <si>
    <t>所属区、县（市）或所属市直部门</t>
  </si>
  <si>
    <t>单位名称</t>
  </si>
  <si>
    <t>岗位名称</t>
  </si>
  <si>
    <t>岗位代码</t>
  </si>
  <si>
    <t>招聘人数</t>
  </si>
  <si>
    <t>准考证号</t>
  </si>
  <si>
    <t>姓  名</t>
  </si>
  <si>
    <t>行测或综合</t>
  </si>
  <si>
    <t>申论或专业</t>
  </si>
  <si>
    <t>笔试成绩</t>
  </si>
  <si>
    <t>政策加分</t>
  </si>
  <si>
    <t>笔试折后（60%）</t>
  </si>
  <si>
    <t>面试成绩</t>
  </si>
  <si>
    <t>面试折后（40%）</t>
  </si>
  <si>
    <t>总成绩</t>
  </si>
  <si>
    <t>中共延寿县县委办公室</t>
  </si>
  <si>
    <t>中共延寿县委办公室公文运转中心</t>
  </si>
  <si>
    <t>技术员</t>
  </si>
  <si>
    <t>38001</t>
  </si>
  <si>
    <t>1</t>
  </si>
  <si>
    <t>23012424</t>
  </si>
  <si>
    <t>华文强</t>
  </si>
  <si>
    <t>23012503</t>
  </si>
  <si>
    <t>胡可</t>
  </si>
  <si>
    <t>23012410</t>
  </si>
  <si>
    <t>宋宇宽</t>
  </si>
  <si>
    <t>延寿县林业草原局</t>
  </si>
  <si>
    <t>延寿县林业工作总站</t>
  </si>
  <si>
    <t>38002</t>
  </si>
  <si>
    <t>2</t>
  </si>
  <si>
    <t>23013101</t>
  </si>
  <si>
    <t>纪欣萍</t>
  </si>
  <si>
    <t>23013102</t>
  </si>
  <si>
    <t>商桂美</t>
  </si>
  <si>
    <t>23013105</t>
  </si>
  <si>
    <t>李昊</t>
  </si>
  <si>
    <t>23013110</t>
  </si>
  <si>
    <t>王圣杰</t>
  </si>
  <si>
    <t>23013109</t>
  </si>
  <si>
    <t>邓守霖</t>
  </si>
  <si>
    <t>23013104</t>
  </si>
  <si>
    <t>李天际</t>
  </si>
  <si>
    <t>延寿县自然资源局</t>
  </si>
  <si>
    <t>延寿县矿产资源服务中心</t>
  </si>
  <si>
    <t>38003</t>
  </si>
  <si>
    <t>23012713</t>
  </si>
  <si>
    <t>黄丽娜</t>
  </si>
  <si>
    <t>23012820</t>
  </si>
  <si>
    <t>陈源</t>
  </si>
  <si>
    <t>23012922</t>
  </si>
  <si>
    <t>李长闯</t>
  </si>
  <si>
    <t>延寿县文体广播和旅游局</t>
  </si>
  <si>
    <t>延寿县文化馆</t>
  </si>
  <si>
    <t>38004</t>
  </si>
  <si>
    <t>23012810</t>
  </si>
  <si>
    <t>陈庆欣</t>
  </si>
  <si>
    <t>23012724</t>
  </si>
  <si>
    <t>张一</t>
  </si>
  <si>
    <t>23013003</t>
  </si>
  <si>
    <t>盛丽铭</t>
  </si>
  <si>
    <t>38005</t>
  </si>
  <si>
    <t>23012307</t>
  </si>
  <si>
    <t>张鑫洋</t>
  </si>
  <si>
    <t>23012312</t>
  </si>
  <si>
    <t>刘宇昕</t>
  </si>
  <si>
    <t>23012313</t>
  </si>
  <si>
    <t>陈佳昆</t>
  </si>
  <si>
    <t>延寿县档案馆</t>
  </si>
  <si>
    <t>38006</t>
  </si>
  <si>
    <t>23012905</t>
  </si>
  <si>
    <t>杨汝佳</t>
  </si>
  <si>
    <t>23012903</t>
  </si>
  <si>
    <t>张丽婧</t>
  </si>
  <si>
    <t>23012928</t>
  </si>
  <si>
    <t>杨曦</t>
  </si>
  <si>
    <t>延寿县交通局</t>
  </si>
  <si>
    <t>延寿县公路客运服务中心</t>
  </si>
  <si>
    <t>38007</t>
  </si>
  <si>
    <t>23012909</t>
  </si>
  <si>
    <t>徐慧</t>
  </si>
  <si>
    <t>23012819</t>
  </si>
  <si>
    <t>王聪睿</t>
  </si>
  <si>
    <t>23012619</t>
  </si>
  <si>
    <t>沈艳玲</t>
  </si>
  <si>
    <t>延寿县农村公路建设服务中心</t>
  </si>
  <si>
    <t>38008</t>
  </si>
  <si>
    <t>23012327</t>
  </si>
  <si>
    <t>郝新</t>
  </si>
  <si>
    <t>23012330</t>
  </si>
  <si>
    <t>林双鹏</t>
  </si>
  <si>
    <t>23012320</t>
  </si>
  <si>
    <t>许杰</t>
  </si>
  <si>
    <t>文秘</t>
  </si>
  <si>
    <t>38009</t>
  </si>
  <si>
    <t>23012215</t>
  </si>
  <si>
    <t>马欣悦</t>
  </si>
  <si>
    <t>23012206</t>
  </si>
  <si>
    <t>韩笑</t>
  </si>
  <si>
    <t>23012209</t>
  </si>
  <si>
    <t>张凯乐</t>
  </si>
  <si>
    <t>延寿县水务局</t>
  </si>
  <si>
    <t>延寿县水利工程质量与安全服务中心</t>
  </si>
  <si>
    <t>会计员</t>
  </si>
  <si>
    <t>38010</t>
  </si>
  <si>
    <t>23012603</t>
  </si>
  <si>
    <t>冯玺镨</t>
  </si>
  <si>
    <t>23012823</t>
  </si>
  <si>
    <t>齐健</t>
  </si>
  <si>
    <t>23012925</t>
  </si>
  <si>
    <t>张阳</t>
  </si>
  <si>
    <t>延寿县关门山水库服务中心</t>
  </si>
  <si>
    <t>38011</t>
  </si>
  <si>
    <t>23013120</t>
  </si>
  <si>
    <t>李宝库</t>
  </si>
  <si>
    <t>23013117</t>
  </si>
  <si>
    <t>曹海</t>
  </si>
  <si>
    <t>23013122</t>
  </si>
  <si>
    <t>赵煜东</t>
  </si>
  <si>
    <t>延寿县教育局</t>
  </si>
  <si>
    <t>延寿县教育考试中心</t>
  </si>
  <si>
    <t>38012</t>
  </si>
  <si>
    <t>23012526</t>
  </si>
  <si>
    <t>刘智华</t>
  </si>
  <si>
    <t>23012525</t>
  </si>
  <si>
    <t>徐泓财</t>
  </si>
  <si>
    <t>23012524</t>
  </si>
  <si>
    <t>杨志桐</t>
  </si>
  <si>
    <t>延寿县教育科研中心</t>
  </si>
  <si>
    <t>38013</t>
  </si>
  <si>
    <t>23012222</t>
  </si>
  <si>
    <t>曲胜男</t>
  </si>
  <si>
    <t>23012221</t>
  </si>
  <si>
    <t>王佳丽</t>
  </si>
  <si>
    <t>23012218</t>
  </si>
  <si>
    <t>马赫繁</t>
  </si>
  <si>
    <t>延寿县寿山乡人民政府</t>
  </si>
  <si>
    <t>延寿县寿山乡乡村振兴发展服务中心</t>
  </si>
  <si>
    <t>38014</t>
  </si>
  <si>
    <t>23012506</t>
  </si>
  <si>
    <t>杜春旭</t>
  </si>
  <si>
    <t>23012509</t>
  </si>
  <si>
    <t>赵忠华</t>
  </si>
  <si>
    <t>23012521</t>
  </si>
  <si>
    <t>马文良</t>
  </si>
  <si>
    <t>38015</t>
  </si>
  <si>
    <t>23012413</t>
  </si>
  <si>
    <t>魏旭雷</t>
  </si>
  <si>
    <t>23012405</t>
  </si>
  <si>
    <t>刘雪</t>
  </si>
  <si>
    <t>23012418</t>
  </si>
  <si>
    <t>古新月</t>
  </si>
  <si>
    <t>延寿县寿山乡综合文化站</t>
  </si>
  <si>
    <t>38016</t>
  </si>
  <si>
    <t>23013208</t>
  </si>
  <si>
    <t>李佳伟</t>
  </si>
  <si>
    <t>23013206</t>
  </si>
  <si>
    <t>卢雪健</t>
  </si>
  <si>
    <t>23013204</t>
  </si>
  <si>
    <t>杨智勇</t>
  </si>
  <si>
    <t>延寿县寿山乡社会治安综合治理中心</t>
  </si>
  <si>
    <t>科员</t>
  </si>
  <si>
    <t>38017</t>
  </si>
  <si>
    <t>23010904</t>
  </si>
  <si>
    <t>罗丽茹</t>
  </si>
  <si>
    <t>23010528</t>
  </si>
  <si>
    <t>李巍</t>
  </si>
  <si>
    <t>23010921</t>
  </si>
  <si>
    <t>杨柳</t>
  </si>
  <si>
    <t>38018</t>
  </si>
  <si>
    <t>23010425</t>
  </si>
  <si>
    <t>崔正昊</t>
  </si>
  <si>
    <t>23010426</t>
  </si>
  <si>
    <t>周大任</t>
  </si>
  <si>
    <t>23010621</t>
  </si>
  <si>
    <t>王宇婷</t>
  </si>
  <si>
    <t>延寿县寿山乡党群服务中心</t>
  </si>
  <si>
    <t>38019</t>
  </si>
  <si>
    <t>23010114</t>
  </si>
  <si>
    <t>雷宇航</t>
  </si>
  <si>
    <t>23010915</t>
  </si>
  <si>
    <t>陈泊涵</t>
  </si>
  <si>
    <t>23010515</t>
  </si>
  <si>
    <t>张铭涵</t>
  </si>
  <si>
    <t>延寿县中和镇人民政府</t>
  </si>
  <si>
    <t>延寿县中和镇乡村振兴发展服务中心</t>
  </si>
  <si>
    <t>38022</t>
  </si>
  <si>
    <t>23012613</t>
  </si>
  <si>
    <t>姜晨诗画</t>
  </si>
  <si>
    <t>23012825</t>
  </si>
  <si>
    <t>马天宇</t>
  </si>
  <si>
    <t>23012716</t>
  </si>
  <si>
    <t>杨明铔</t>
  </si>
  <si>
    <t>38023</t>
  </si>
  <si>
    <t>23012201</t>
  </si>
  <si>
    <t>王雪</t>
  </si>
  <si>
    <t>23012202</t>
  </si>
  <si>
    <t>于诺</t>
  </si>
  <si>
    <t>23012208</t>
  </si>
  <si>
    <t>徐诗萌</t>
  </si>
  <si>
    <t>38025</t>
  </si>
  <si>
    <t>23013018</t>
  </si>
  <si>
    <t>徐福泉</t>
  </si>
  <si>
    <t>23013019</t>
  </si>
  <si>
    <t>丛佳慧</t>
  </si>
  <si>
    <t>23013022</t>
  </si>
  <si>
    <t>李瑞</t>
  </si>
  <si>
    <t>延寿县延寿镇人民政府</t>
  </si>
  <si>
    <t>延寿镇党群服务中心</t>
  </si>
  <si>
    <t>38026</t>
  </si>
  <si>
    <t>23010228</t>
  </si>
  <si>
    <t>朱春雷</t>
  </si>
  <si>
    <t>23010230</t>
  </si>
  <si>
    <t>陈思佳</t>
  </si>
  <si>
    <t>23010920</t>
  </si>
  <si>
    <t>轩梦瑶</t>
  </si>
  <si>
    <t>38027</t>
  </si>
  <si>
    <t>23010121</t>
  </si>
  <si>
    <t>刘瑾</t>
  </si>
  <si>
    <t>23010625</t>
  </si>
  <si>
    <t>程程</t>
  </si>
  <si>
    <t>23010909</t>
  </si>
  <si>
    <t>赵旭鹏</t>
  </si>
  <si>
    <t>38028</t>
  </si>
  <si>
    <t>23010714</t>
  </si>
  <si>
    <t>徐则林</t>
  </si>
  <si>
    <t>23010702</t>
  </si>
  <si>
    <t>周驿</t>
  </si>
  <si>
    <t>23010506</t>
  </si>
  <si>
    <t>张琪</t>
  </si>
  <si>
    <t>延寿县第一中学</t>
  </si>
  <si>
    <t>语文教师</t>
  </si>
  <si>
    <t>38029</t>
  </si>
  <si>
    <t>23011921</t>
  </si>
  <si>
    <t>王宝航</t>
  </si>
  <si>
    <t>23011905</t>
  </si>
  <si>
    <t>郭春颖</t>
  </si>
  <si>
    <t>23011923</t>
  </si>
  <si>
    <t>申智文</t>
  </si>
  <si>
    <t>延寿县第三中学</t>
  </si>
  <si>
    <t>38045</t>
  </si>
  <si>
    <t>23011912</t>
  </si>
  <si>
    <t>徐英男</t>
  </si>
  <si>
    <t>23011829</t>
  </si>
  <si>
    <t>郑裕玲</t>
  </si>
  <si>
    <t>23011910</t>
  </si>
  <si>
    <t>杨雨萌</t>
  </si>
  <si>
    <t>延寿县第四中学</t>
  </si>
  <si>
    <t>38047</t>
  </si>
  <si>
    <t>23011907</t>
  </si>
  <si>
    <t>孙明慧</t>
  </si>
  <si>
    <t>23011913</t>
  </si>
  <si>
    <t>刘琳</t>
  </si>
  <si>
    <t>23011924</t>
  </si>
  <si>
    <t>王冬爽</t>
  </si>
  <si>
    <t>延寿县庆阳学校</t>
  </si>
  <si>
    <t>38053</t>
  </si>
  <si>
    <t>23011918</t>
  </si>
  <si>
    <t>李明远</t>
  </si>
  <si>
    <t>23011909</t>
  </si>
  <si>
    <t>雷贺</t>
  </si>
  <si>
    <t>23011908</t>
  </si>
  <si>
    <t>赵莹莹</t>
  </si>
  <si>
    <t>延寿县东风小学</t>
  </si>
  <si>
    <t>38061</t>
  </si>
  <si>
    <t>23011225</t>
  </si>
  <si>
    <t>王宏丽</t>
  </si>
  <si>
    <t>23011217</t>
  </si>
  <si>
    <t>高新宇</t>
  </si>
  <si>
    <t>23011218</t>
  </si>
  <si>
    <t>孙雪婷</t>
  </si>
  <si>
    <t>延寿县胜利小学</t>
  </si>
  <si>
    <t>38063</t>
  </si>
  <si>
    <t>23011230</t>
  </si>
  <si>
    <t>李薇</t>
  </si>
  <si>
    <t>23011221</t>
  </si>
  <si>
    <t>韩秋贺</t>
  </si>
  <si>
    <t>23011229</t>
  </si>
  <si>
    <t>郑宇婷</t>
  </si>
  <si>
    <t>延寿县朝鲜族中学</t>
  </si>
  <si>
    <t>英语老师</t>
  </si>
  <si>
    <t>38052</t>
  </si>
  <si>
    <t>23011808</t>
  </si>
  <si>
    <t>马千人</t>
  </si>
  <si>
    <t>23011809</t>
  </si>
  <si>
    <t>车娜</t>
  </si>
  <si>
    <t>23011806</t>
  </si>
  <si>
    <t>姚佳怡</t>
  </si>
  <si>
    <t>日语教师</t>
  </si>
  <si>
    <t>38035</t>
  </si>
  <si>
    <t>23012112</t>
  </si>
  <si>
    <t>陶媛媛</t>
  </si>
  <si>
    <t>23012111</t>
  </si>
  <si>
    <t>郭日新</t>
  </si>
  <si>
    <t>23012113</t>
  </si>
  <si>
    <t>孙美琪</t>
  </si>
  <si>
    <t>延寿县第二中学</t>
  </si>
  <si>
    <t>体育教师</t>
  </si>
  <si>
    <t>38038</t>
  </si>
  <si>
    <t>23011012</t>
  </si>
  <si>
    <t>刘海洋</t>
  </si>
  <si>
    <t>23011106</t>
  </si>
  <si>
    <t>李百超</t>
  </si>
  <si>
    <t>23011023</t>
  </si>
  <si>
    <t>秦永庆</t>
  </si>
  <si>
    <t>体育老师</t>
  </si>
  <si>
    <t>38044</t>
  </si>
  <si>
    <t>23011029</t>
  </si>
  <si>
    <t>李庆杰</t>
  </si>
  <si>
    <t>23011009</t>
  </si>
  <si>
    <t>石东瑞</t>
  </si>
  <si>
    <t>23011003</t>
  </si>
  <si>
    <t>史新阅</t>
  </si>
  <si>
    <t>23011010</t>
  </si>
  <si>
    <t>孙维隆</t>
  </si>
  <si>
    <t>23011011</t>
  </si>
  <si>
    <t>梁震</t>
  </si>
  <si>
    <t>23011015</t>
  </si>
  <si>
    <t>关浩伯</t>
  </si>
  <si>
    <t>延寿县中和镇小学</t>
  </si>
  <si>
    <t>38060</t>
  </si>
  <si>
    <t>23011019</t>
  </si>
  <si>
    <t>卢新吉</t>
  </si>
  <si>
    <t>23011001</t>
  </si>
  <si>
    <t>刘跃强</t>
  </si>
  <si>
    <t>23011007</t>
  </si>
  <si>
    <t>朱启明</t>
  </si>
  <si>
    <t>延寿县新华实验小学</t>
  </si>
  <si>
    <t>38062</t>
  </si>
  <si>
    <t>23011108</t>
  </si>
  <si>
    <t>王海旭</t>
  </si>
  <si>
    <t>23011004</t>
  </si>
  <si>
    <t>单良</t>
  </si>
  <si>
    <t>23011109</t>
  </si>
  <si>
    <t>郑善旭</t>
  </si>
  <si>
    <t>延寿县加信镇小学</t>
  </si>
  <si>
    <t>音乐教师</t>
  </si>
  <si>
    <t>38054</t>
  </si>
  <si>
    <t>23011207</t>
  </si>
  <si>
    <t>张嘉璇</t>
  </si>
  <si>
    <t>23011204</t>
  </si>
  <si>
    <t>王溜溜</t>
  </si>
  <si>
    <t>23011208</t>
  </si>
  <si>
    <t>王云龙</t>
  </si>
  <si>
    <t>延寿县青川乡小学</t>
  </si>
  <si>
    <t>美术教师</t>
  </si>
  <si>
    <t>38064</t>
  </si>
  <si>
    <t>23011702</t>
  </si>
  <si>
    <t>张曼宁</t>
  </si>
  <si>
    <t>23011717</t>
  </si>
  <si>
    <t>朴广慧</t>
  </si>
  <si>
    <t>23011711</t>
  </si>
  <si>
    <t>李美琦</t>
  </si>
  <si>
    <t>延寿县第一幼儿园</t>
  </si>
  <si>
    <t>幼儿教师</t>
  </si>
  <si>
    <t>38055</t>
  </si>
  <si>
    <t>23011321</t>
  </si>
  <si>
    <t>鲁成岩</t>
  </si>
  <si>
    <t>23011519</t>
  </si>
  <si>
    <t>郑方圆</t>
  </si>
  <si>
    <t>23011529</t>
  </si>
  <si>
    <t>李天硕</t>
  </si>
  <si>
    <t>23011604</t>
  </si>
  <si>
    <t>付瑞</t>
  </si>
  <si>
    <t>23011609</t>
  </si>
  <si>
    <t>宫旭</t>
  </si>
  <si>
    <t>23011317</t>
  </si>
  <si>
    <t>连媛媛</t>
  </si>
  <si>
    <t>延寿县第二幼儿园</t>
  </si>
  <si>
    <t>38056</t>
  </si>
  <si>
    <t>23011521</t>
  </si>
  <si>
    <t>李姚</t>
  </si>
  <si>
    <t>23011520</t>
  </si>
  <si>
    <t>孙铎</t>
  </si>
  <si>
    <t>23011517</t>
  </si>
  <si>
    <t>刘雨蒙</t>
  </si>
  <si>
    <t>23011404</t>
  </si>
  <si>
    <t>刘思含</t>
  </si>
  <si>
    <t>23011526</t>
  </si>
  <si>
    <t>郭雪飞</t>
  </si>
  <si>
    <t>23011318</t>
  </si>
  <si>
    <t>李雪</t>
  </si>
  <si>
    <t>计算机教师</t>
  </si>
  <si>
    <t>38041</t>
  </si>
  <si>
    <t>23012126</t>
  </si>
  <si>
    <t>于家欢</t>
  </si>
  <si>
    <t>23012127</t>
  </si>
  <si>
    <t>周文家</t>
  </si>
  <si>
    <t>23012124</t>
  </si>
  <si>
    <t>周璇</t>
  </si>
  <si>
    <t>延寿县特殊教育中心学校</t>
  </si>
  <si>
    <t>生活教师</t>
  </si>
  <si>
    <t>38059</t>
  </si>
  <si>
    <t>23012022</t>
  </si>
  <si>
    <t>李想</t>
  </si>
  <si>
    <t>23012101</t>
  </si>
  <si>
    <t>董凡</t>
  </si>
  <si>
    <t>23012029</t>
  </si>
  <si>
    <t>姜金丽</t>
  </si>
  <si>
    <t>23012030</t>
  </si>
  <si>
    <t>李佳欣</t>
  </si>
  <si>
    <t>23012104</t>
  </si>
  <si>
    <t>于海岩</t>
  </si>
  <si>
    <t>23012025</t>
  </si>
  <si>
    <t>陈静</t>
  </si>
  <si>
    <t>数学教师</t>
  </si>
  <si>
    <t>38030</t>
  </si>
  <si>
    <t>23012018</t>
  </si>
  <si>
    <t>曹琦</t>
  </si>
  <si>
    <t>23012011</t>
  </si>
  <si>
    <t>于未名</t>
  </si>
  <si>
    <t>23012010</t>
  </si>
  <si>
    <t>林飞</t>
  </si>
  <si>
    <t>38048</t>
  </si>
  <si>
    <t>23012004</t>
  </si>
  <si>
    <t>王爽</t>
  </si>
  <si>
    <t>23012017</t>
  </si>
  <si>
    <t>张馨心</t>
  </si>
  <si>
    <t>23012013</t>
  </si>
  <si>
    <t>周桂琦</t>
  </si>
  <si>
    <t>生物教师</t>
  </si>
  <si>
    <t>38040</t>
  </si>
  <si>
    <t>23011122</t>
  </si>
  <si>
    <t>汤金浩</t>
  </si>
  <si>
    <t>23011115</t>
  </si>
  <si>
    <t>高丹阳</t>
  </si>
  <si>
    <t>23011123</t>
  </si>
  <si>
    <t>姜海凤</t>
  </si>
  <si>
    <t>延寿县太安学校</t>
  </si>
  <si>
    <t>38057</t>
  </si>
  <si>
    <t>23011130</t>
  </si>
  <si>
    <t>董卓然</t>
  </si>
  <si>
    <t>23011119</t>
  </si>
  <si>
    <t>张雅舒</t>
  </si>
  <si>
    <t>23011128</t>
  </si>
  <si>
    <t>张薇</t>
  </si>
  <si>
    <t>地理教师</t>
  </si>
  <si>
    <t>38033</t>
  </si>
  <si>
    <t>23011925</t>
  </si>
  <si>
    <t>张惠玉</t>
  </si>
  <si>
    <t>23011928</t>
  </si>
  <si>
    <t>宋美岑</t>
  </si>
  <si>
    <t>23011927</t>
  </si>
  <si>
    <t>马红茹</t>
  </si>
  <si>
    <t>历史教师</t>
  </si>
  <si>
    <t>38034</t>
  </si>
  <si>
    <t>23011728</t>
  </si>
  <si>
    <t>唐梦淇</t>
  </si>
  <si>
    <t>23011723</t>
  </si>
  <si>
    <t>周铂涵</t>
  </si>
  <si>
    <t>23011729</t>
  </si>
  <si>
    <t>王心悦</t>
  </si>
  <si>
    <t>38042</t>
  </si>
  <si>
    <t>23011725</t>
  </si>
  <si>
    <t>杨雪莹</t>
  </si>
  <si>
    <t>23011722</t>
  </si>
  <si>
    <t>杨智祥</t>
  </si>
  <si>
    <t>23011720</t>
  </si>
  <si>
    <t>冯睿航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</si>
</sst>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9" fontId="0" fillId="0" borderId="3" xfId="0" applyNumberFormat="1" applyBorder="1">
      <alignment vertical="center"/>
    </xf>
    <xf numFmtId="178" fontId="0" fillId="0" borderId="3" xfId="0" applyNumberForma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7"/>
  <sheetViews>
    <sheetView tabSelected="1" topLeftCell="D1" workbookViewId="0">
      <selection activeCell="Q6" sqref="Q6"/>
    </sheetView>
  </sheetViews>
  <sheetFormatPr defaultColWidth="9" defaultRowHeight="13.8" x14ac:dyDescent="0.25"/>
  <cols>
    <col min="1" max="1" width="5.5546875" style="1" bestFit="1" customWidth="1"/>
    <col min="2" max="3" width="35.88671875" bestFit="1" customWidth="1"/>
    <col min="4" max="7" width="11.77734375" bestFit="1" customWidth="1"/>
    <col min="8" max="8" width="9.5546875" bestFit="1" customWidth="1"/>
    <col min="9" max="10" width="13.88671875" bestFit="1" customWidth="1"/>
    <col min="11" max="12" width="11.77734375" bestFit="1" customWidth="1"/>
    <col min="13" max="13" width="19.44140625" bestFit="1" customWidth="1"/>
    <col min="14" max="14" width="11.77734375" bestFit="1" customWidth="1"/>
    <col min="15" max="15" width="19.44140625" bestFit="1" customWidth="1"/>
    <col min="16" max="16" width="7.5546875" bestFit="1" customWidth="1"/>
  </cols>
  <sheetData>
    <row r="1" spans="1:16" x14ac:dyDescent="0.25"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</row>
    <row r="2" spans="1:16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" t="s">
        <v>13</v>
      </c>
      <c r="N2" s="3" t="s">
        <v>14</v>
      </c>
      <c r="O2" s="4" t="s">
        <v>15</v>
      </c>
      <c r="P2" s="3" t="s">
        <v>16</v>
      </c>
    </row>
    <row r="3" spans="1:16" x14ac:dyDescent="0.25">
      <c r="A3" s="2">
        <v>1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>
        <v>31.14</v>
      </c>
      <c r="J3" s="3">
        <v>101.24</v>
      </c>
      <c r="K3" s="3">
        <f>I3+J3</f>
        <v>132.38</v>
      </c>
      <c r="L3" s="3"/>
      <c r="M3" s="3">
        <f>(K3/2+L3)*0.6</f>
        <v>39.713999999999999</v>
      </c>
      <c r="N3" s="3">
        <v>76.8</v>
      </c>
      <c r="O3" s="3">
        <f>N3*0.4</f>
        <v>30.72</v>
      </c>
      <c r="P3" s="3">
        <v>70.430000000000007</v>
      </c>
    </row>
    <row r="4" spans="1:16" x14ac:dyDescent="0.25">
      <c r="A4" s="2">
        <v>2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24</v>
      </c>
      <c r="H4" s="3" t="s">
        <v>25</v>
      </c>
      <c r="I4" s="3">
        <v>28.98</v>
      </c>
      <c r="J4" s="3">
        <v>91.82</v>
      </c>
      <c r="K4" s="3">
        <f t="shared" ref="K4:K35" si="0">I4+J4</f>
        <v>120.8</v>
      </c>
      <c r="L4" s="3"/>
      <c r="M4" s="3">
        <f t="shared" ref="M4:M35" si="1">(K4/2+L4)*0.6</f>
        <v>36.239999999999995</v>
      </c>
      <c r="N4" s="3">
        <v>78.2</v>
      </c>
      <c r="O4" s="3">
        <f t="shared" ref="O4:O35" si="2">N4*0.4</f>
        <v>31.28</v>
      </c>
      <c r="P4" s="3">
        <v>67.52</v>
      </c>
    </row>
    <row r="5" spans="1:16" x14ac:dyDescent="0.25">
      <c r="A5" s="2">
        <v>3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26</v>
      </c>
      <c r="H5" s="3" t="s">
        <v>27</v>
      </c>
      <c r="I5" s="3">
        <v>28.61</v>
      </c>
      <c r="J5" s="3">
        <v>88.52</v>
      </c>
      <c r="K5" s="3">
        <f t="shared" si="0"/>
        <v>117.13</v>
      </c>
      <c r="L5" s="3"/>
      <c r="M5" s="3">
        <f t="shared" si="1"/>
        <v>35.138999999999996</v>
      </c>
      <c r="N5" s="3">
        <v>69.8</v>
      </c>
      <c r="O5" s="3">
        <f t="shared" si="2"/>
        <v>27.92</v>
      </c>
      <c r="P5" s="3">
        <v>63.06</v>
      </c>
    </row>
    <row r="6" spans="1:16" x14ac:dyDescent="0.25">
      <c r="A6" s="2">
        <v>4</v>
      </c>
      <c r="B6" s="3" t="s">
        <v>28</v>
      </c>
      <c r="C6" s="3" t="s">
        <v>29</v>
      </c>
      <c r="D6" s="3" t="s">
        <v>19</v>
      </c>
      <c r="E6" s="3" t="s">
        <v>30</v>
      </c>
      <c r="F6" s="3" t="s">
        <v>31</v>
      </c>
      <c r="G6" s="3" t="s">
        <v>32</v>
      </c>
      <c r="H6" s="3" t="s">
        <v>33</v>
      </c>
      <c r="I6" s="3">
        <v>39.75</v>
      </c>
      <c r="J6" s="3">
        <v>95.66</v>
      </c>
      <c r="K6" s="3">
        <f t="shared" si="0"/>
        <v>135.41</v>
      </c>
      <c r="L6" s="3"/>
      <c r="M6" s="3">
        <f t="shared" si="1"/>
        <v>40.622999999999998</v>
      </c>
      <c r="N6" s="3">
        <v>81.8</v>
      </c>
      <c r="O6" s="3">
        <f t="shared" si="2"/>
        <v>32.72</v>
      </c>
      <c r="P6" s="3">
        <v>73.34</v>
      </c>
    </row>
    <row r="7" spans="1:16" x14ac:dyDescent="0.25">
      <c r="A7" s="2">
        <v>5</v>
      </c>
      <c r="B7" s="3" t="s">
        <v>28</v>
      </c>
      <c r="C7" s="3" t="s">
        <v>29</v>
      </c>
      <c r="D7" s="3" t="s">
        <v>19</v>
      </c>
      <c r="E7" s="3" t="s">
        <v>30</v>
      </c>
      <c r="F7" s="3" t="s">
        <v>31</v>
      </c>
      <c r="G7" s="3" t="s">
        <v>34</v>
      </c>
      <c r="H7" s="3" t="s">
        <v>35</v>
      </c>
      <c r="I7" s="3">
        <v>34.19</v>
      </c>
      <c r="J7" s="3">
        <v>99.24</v>
      </c>
      <c r="K7" s="3">
        <f t="shared" si="0"/>
        <v>133.43</v>
      </c>
      <c r="L7" s="3"/>
      <c r="M7" s="3">
        <f t="shared" si="1"/>
        <v>40.029000000000003</v>
      </c>
      <c r="N7" s="3">
        <v>76.599999999999994</v>
      </c>
      <c r="O7" s="3">
        <f t="shared" si="2"/>
        <v>30.64</v>
      </c>
      <c r="P7" s="3">
        <v>70.67</v>
      </c>
    </row>
    <row r="8" spans="1:16" x14ac:dyDescent="0.25">
      <c r="A8" s="2">
        <v>6</v>
      </c>
      <c r="B8" s="3" t="s">
        <v>28</v>
      </c>
      <c r="C8" s="3" t="s">
        <v>29</v>
      </c>
      <c r="D8" s="3" t="s">
        <v>19</v>
      </c>
      <c r="E8" s="3" t="s">
        <v>30</v>
      </c>
      <c r="F8" s="3" t="s">
        <v>31</v>
      </c>
      <c r="G8" s="3" t="s">
        <v>36</v>
      </c>
      <c r="H8" s="3" t="s">
        <v>37</v>
      </c>
      <c r="I8" s="3">
        <v>34.17</v>
      </c>
      <c r="J8" s="3">
        <v>93.84</v>
      </c>
      <c r="K8" s="3">
        <f t="shared" si="0"/>
        <v>128.01</v>
      </c>
      <c r="L8" s="3"/>
      <c r="M8" s="3">
        <f t="shared" si="1"/>
        <v>38.402999999999999</v>
      </c>
      <c r="N8" s="3">
        <v>77.2</v>
      </c>
      <c r="O8" s="3">
        <f t="shared" si="2"/>
        <v>30.880000000000003</v>
      </c>
      <c r="P8" s="3">
        <v>69.28</v>
      </c>
    </row>
    <row r="9" spans="1:16" x14ac:dyDescent="0.25">
      <c r="A9" s="2">
        <v>7</v>
      </c>
      <c r="B9" s="3" t="s">
        <v>28</v>
      </c>
      <c r="C9" s="3" t="s">
        <v>29</v>
      </c>
      <c r="D9" s="3" t="s">
        <v>19</v>
      </c>
      <c r="E9" s="3" t="s">
        <v>30</v>
      </c>
      <c r="F9" s="3" t="s">
        <v>31</v>
      </c>
      <c r="G9" s="3" t="s">
        <v>38</v>
      </c>
      <c r="H9" s="3" t="s">
        <v>39</v>
      </c>
      <c r="I9" s="3">
        <v>35.83</v>
      </c>
      <c r="J9" s="3">
        <v>80.66</v>
      </c>
      <c r="K9" s="3">
        <f t="shared" si="0"/>
        <v>116.49</v>
      </c>
      <c r="L9" s="3"/>
      <c r="M9" s="3">
        <f t="shared" si="1"/>
        <v>34.946999999999996</v>
      </c>
      <c r="N9" s="3">
        <v>76.8</v>
      </c>
      <c r="O9" s="3">
        <f t="shared" si="2"/>
        <v>30.72</v>
      </c>
      <c r="P9" s="3">
        <v>65.67</v>
      </c>
    </row>
    <row r="10" spans="1:16" x14ac:dyDescent="0.25">
      <c r="A10" s="2">
        <v>8</v>
      </c>
      <c r="B10" s="3" t="s">
        <v>28</v>
      </c>
      <c r="C10" s="3" t="s">
        <v>29</v>
      </c>
      <c r="D10" s="3" t="s">
        <v>19</v>
      </c>
      <c r="E10" s="3" t="s">
        <v>30</v>
      </c>
      <c r="F10" s="3" t="s">
        <v>31</v>
      </c>
      <c r="G10" s="3" t="s">
        <v>40</v>
      </c>
      <c r="H10" s="3" t="s">
        <v>41</v>
      </c>
      <c r="I10" s="3">
        <v>29.58</v>
      </c>
      <c r="J10" s="3">
        <v>75.44</v>
      </c>
      <c r="K10" s="3">
        <f t="shared" si="0"/>
        <v>105.02</v>
      </c>
      <c r="L10" s="3"/>
      <c r="M10" s="3">
        <f t="shared" si="1"/>
        <v>31.505999999999997</v>
      </c>
      <c r="N10" s="5">
        <v>78</v>
      </c>
      <c r="O10" s="3">
        <f t="shared" si="2"/>
        <v>31.200000000000003</v>
      </c>
      <c r="P10" s="3">
        <v>62.71</v>
      </c>
    </row>
    <row r="11" spans="1:16" x14ac:dyDescent="0.25">
      <c r="A11" s="2">
        <v>9</v>
      </c>
      <c r="B11" s="3" t="s">
        <v>28</v>
      </c>
      <c r="C11" s="3" t="s">
        <v>29</v>
      </c>
      <c r="D11" s="3" t="s">
        <v>19</v>
      </c>
      <c r="E11" s="3" t="s">
        <v>30</v>
      </c>
      <c r="F11" s="3" t="s">
        <v>31</v>
      </c>
      <c r="G11" s="3" t="s">
        <v>42</v>
      </c>
      <c r="H11" s="3" t="s">
        <v>43</v>
      </c>
      <c r="I11" s="3">
        <v>31.14</v>
      </c>
      <c r="J11" s="3">
        <v>73.42</v>
      </c>
      <c r="K11" s="3">
        <f t="shared" si="0"/>
        <v>104.56</v>
      </c>
      <c r="L11" s="3"/>
      <c r="M11" s="3">
        <f t="shared" si="1"/>
        <v>31.367999999999999</v>
      </c>
      <c r="N11" s="3">
        <v>72.400000000000006</v>
      </c>
      <c r="O11" s="3">
        <f t="shared" si="2"/>
        <v>28.960000000000004</v>
      </c>
      <c r="P11" s="3">
        <v>60.33</v>
      </c>
    </row>
    <row r="12" spans="1:16" x14ac:dyDescent="0.25">
      <c r="A12" s="2">
        <v>10</v>
      </c>
      <c r="B12" s="3" t="s">
        <v>44</v>
      </c>
      <c r="C12" s="3" t="s">
        <v>45</v>
      </c>
      <c r="D12" s="3" t="s">
        <v>19</v>
      </c>
      <c r="E12" s="3" t="s">
        <v>46</v>
      </c>
      <c r="F12" s="3" t="s">
        <v>21</v>
      </c>
      <c r="G12" s="3" t="s">
        <v>47</v>
      </c>
      <c r="H12" s="3" t="s">
        <v>48</v>
      </c>
      <c r="I12" s="3">
        <v>32.630000000000003</v>
      </c>
      <c r="J12" s="3">
        <v>92.78</v>
      </c>
      <c r="K12" s="3">
        <f t="shared" si="0"/>
        <v>125.41</v>
      </c>
      <c r="L12" s="3"/>
      <c r="M12" s="3">
        <f t="shared" si="1"/>
        <v>37.622999999999998</v>
      </c>
      <c r="N12" s="3">
        <v>71.400000000000006</v>
      </c>
      <c r="O12" s="3">
        <f t="shared" si="2"/>
        <v>28.560000000000002</v>
      </c>
      <c r="P12" s="3">
        <v>66.180000000000007</v>
      </c>
    </row>
    <row r="13" spans="1:16" x14ac:dyDescent="0.25">
      <c r="A13" s="2">
        <v>11</v>
      </c>
      <c r="B13" s="3" t="s">
        <v>44</v>
      </c>
      <c r="C13" s="3" t="s">
        <v>45</v>
      </c>
      <c r="D13" s="3" t="s">
        <v>19</v>
      </c>
      <c r="E13" s="3" t="s">
        <v>46</v>
      </c>
      <c r="F13" s="3" t="s">
        <v>21</v>
      </c>
      <c r="G13" s="3" t="s">
        <v>49</v>
      </c>
      <c r="H13" s="3" t="s">
        <v>50</v>
      </c>
      <c r="I13" s="3">
        <v>35.06</v>
      </c>
      <c r="J13" s="3">
        <v>83.98</v>
      </c>
      <c r="K13" s="3">
        <f t="shared" si="0"/>
        <v>119.04</v>
      </c>
      <c r="L13" s="3"/>
      <c r="M13" s="3">
        <f t="shared" si="1"/>
        <v>35.712000000000003</v>
      </c>
      <c r="N13" s="3">
        <v>74.2</v>
      </c>
      <c r="O13" s="3">
        <f t="shared" si="2"/>
        <v>29.680000000000003</v>
      </c>
      <c r="P13" s="3">
        <v>65.39</v>
      </c>
    </row>
    <row r="14" spans="1:16" x14ac:dyDescent="0.25">
      <c r="A14" s="2">
        <v>12</v>
      </c>
      <c r="B14" s="3" t="s">
        <v>44</v>
      </c>
      <c r="C14" s="3" t="s">
        <v>45</v>
      </c>
      <c r="D14" s="3" t="s">
        <v>19</v>
      </c>
      <c r="E14" s="3" t="s">
        <v>46</v>
      </c>
      <c r="F14" s="3" t="s">
        <v>21</v>
      </c>
      <c r="G14" s="3" t="s">
        <v>51</v>
      </c>
      <c r="H14" s="3" t="s">
        <v>52</v>
      </c>
      <c r="I14" s="3">
        <v>36.450000000000003</v>
      </c>
      <c r="J14" s="3">
        <v>79.02</v>
      </c>
      <c r="K14" s="3">
        <f t="shared" si="0"/>
        <v>115.47</v>
      </c>
      <c r="L14" s="3"/>
      <c r="M14" s="3">
        <f t="shared" si="1"/>
        <v>34.640999999999998</v>
      </c>
      <c r="N14" s="3">
        <v>75</v>
      </c>
      <c r="O14" s="3">
        <f t="shared" si="2"/>
        <v>30</v>
      </c>
      <c r="P14" s="3">
        <v>64.64</v>
      </c>
    </row>
    <row r="15" spans="1:16" x14ac:dyDescent="0.25">
      <c r="A15" s="2">
        <v>13</v>
      </c>
      <c r="B15" s="3" t="s">
        <v>53</v>
      </c>
      <c r="C15" s="3" t="s">
        <v>54</v>
      </c>
      <c r="D15" s="3" t="s">
        <v>19</v>
      </c>
      <c r="E15" s="3" t="s">
        <v>55</v>
      </c>
      <c r="F15" s="3" t="s">
        <v>21</v>
      </c>
      <c r="G15" s="3" t="s">
        <v>56</v>
      </c>
      <c r="H15" s="3" t="s">
        <v>57</v>
      </c>
      <c r="I15" s="3">
        <v>32.78</v>
      </c>
      <c r="J15" s="3">
        <v>109.62</v>
      </c>
      <c r="K15" s="3">
        <f t="shared" si="0"/>
        <v>142.4</v>
      </c>
      <c r="L15" s="3"/>
      <c r="M15" s="3">
        <f t="shared" si="1"/>
        <v>42.72</v>
      </c>
      <c r="N15" s="3">
        <v>74.2</v>
      </c>
      <c r="O15" s="3">
        <f t="shared" si="2"/>
        <v>29.680000000000003</v>
      </c>
      <c r="P15" s="3">
        <v>72.400000000000006</v>
      </c>
    </row>
    <row r="16" spans="1:16" x14ac:dyDescent="0.25">
      <c r="A16" s="2">
        <v>14</v>
      </c>
      <c r="B16" s="3" t="s">
        <v>53</v>
      </c>
      <c r="C16" s="3" t="s">
        <v>54</v>
      </c>
      <c r="D16" s="3" t="s">
        <v>19</v>
      </c>
      <c r="E16" s="3" t="s">
        <v>55</v>
      </c>
      <c r="F16" s="3" t="s">
        <v>21</v>
      </c>
      <c r="G16" s="3" t="s">
        <v>58</v>
      </c>
      <c r="H16" s="3" t="s">
        <v>59</v>
      </c>
      <c r="I16" s="3">
        <v>34.69</v>
      </c>
      <c r="J16" s="3">
        <v>78.14</v>
      </c>
      <c r="K16" s="3">
        <f t="shared" si="0"/>
        <v>112.83</v>
      </c>
      <c r="L16" s="3"/>
      <c r="M16" s="3">
        <f t="shared" si="1"/>
        <v>33.848999999999997</v>
      </c>
      <c r="N16" s="3">
        <v>71.2</v>
      </c>
      <c r="O16" s="3">
        <f t="shared" si="2"/>
        <v>28.480000000000004</v>
      </c>
      <c r="P16" s="3">
        <v>62.33</v>
      </c>
    </row>
    <row r="17" spans="1:16" x14ac:dyDescent="0.25">
      <c r="A17" s="2">
        <v>15</v>
      </c>
      <c r="B17" s="3" t="s">
        <v>53</v>
      </c>
      <c r="C17" s="3" t="s">
        <v>54</v>
      </c>
      <c r="D17" s="3" t="s">
        <v>19</v>
      </c>
      <c r="E17" s="3" t="s">
        <v>55</v>
      </c>
      <c r="F17" s="3" t="s">
        <v>21</v>
      </c>
      <c r="G17" s="3" t="s">
        <v>60</v>
      </c>
      <c r="H17" s="3" t="s">
        <v>61</v>
      </c>
      <c r="I17" s="3">
        <v>33.049999999999997</v>
      </c>
      <c r="J17" s="3">
        <v>73.08</v>
      </c>
      <c r="K17" s="3">
        <f t="shared" si="0"/>
        <v>106.13</v>
      </c>
      <c r="L17" s="3"/>
      <c r="M17" s="3">
        <f t="shared" si="1"/>
        <v>31.838999999999999</v>
      </c>
      <c r="N17" s="3">
        <v>62.8</v>
      </c>
      <c r="O17" s="3">
        <f t="shared" si="2"/>
        <v>25.12</v>
      </c>
      <c r="P17" s="3">
        <v>56.96</v>
      </c>
    </row>
    <row r="18" spans="1:16" x14ac:dyDescent="0.25">
      <c r="A18" s="2">
        <v>16</v>
      </c>
      <c r="B18" s="3" t="s">
        <v>53</v>
      </c>
      <c r="C18" s="3" t="s">
        <v>54</v>
      </c>
      <c r="D18" s="3" t="s">
        <v>19</v>
      </c>
      <c r="E18" s="3" t="s">
        <v>62</v>
      </c>
      <c r="F18" s="3" t="s">
        <v>21</v>
      </c>
      <c r="G18" s="3" t="s">
        <v>63</v>
      </c>
      <c r="H18" s="3" t="s">
        <v>64</v>
      </c>
      <c r="I18" s="3">
        <v>35.06</v>
      </c>
      <c r="J18" s="3">
        <v>113.1</v>
      </c>
      <c r="K18" s="3">
        <f t="shared" si="0"/>
        <v>148.16</v>
      </c>
      <c r="L18" s="3"/>
      <c r="M18" s="3">
        <f t="shared" si="1"/>
        <v>44.448</v>
      </c>
      <c r="N18" s="3">
        <v>68.2</v>
      </c>
      <c r="O18" s="3">
        <f t="shared" si="2"/>
        <v>27.28</v>
      </c>
      <c r="P18" s="3">
        <v>71.73</v>
      </c>
    </row>
    <row r="19" spans="1:16" x14ac:dyDescent="0.25">
      <c r="A19" s="2">
        <v>17</v>
      </c>
      <c r="B19" s="3" t="s">
        <v>53</v>
      </c>
      <c r="C19" s="3" t="s">
        <v>54</v>
      </c>
      <c r="D19" s="3" t="s">
        <v>19</v>
      </c>
      <c r="E19" s="3" t="s">
        <v>62</v>
      </c>
      <c r="F19" s="3" t="s">
        <v>21</v>
      </c>
      <c r="G19" s="3" t="s">
        <v>65</v>
      </c>
      <c r="H19" s="3" t="s">
        <v>66</v>
      </c>
      <c r="I19" s="3">
        <v>35.06</v>
      </c>
      <c r="J19" s="3">
        <v>113.02</v>
      </c>
      <c r="K19" s="3">
        <f t="shared" si="0"/>
        <v>148.07999999999998</v>
      </c>
      <c r="L19" s="3"/>
      <c r="M19" s="3">
        <f t="shared" si="1"/>
        <v>44.423999999999992</v>
      </c>
      <c r="N19" s="3">
        <v>73.599999999999994</v>
      </c>
      <c r="O19" s="3">
        <f t="shared" si="2"/>
        <v>29.439999999999998</v>
      </c>
      <c r="P19" s="3">
        <v>73.86</v>
      </c>
    </row>
    <row r="20" spans="1:16" x14ac:dyDescent="0.25">
      <c r="A20" s="2">
        <v>18</v>
      </c>
      <c r="B20" s="3" t="s">
        <v>53</v>
      </c>
      <c r="C20" s="3" t="s">
        <v>54</v>
      </c>
      <c r="D20" s="3" t="s">
        <v>19</v>
      </c>
      <c r="E20" s="3" t="s">
        <v>62</v>
      </c>
      <c r="F20" s="3" t="s">
        <v>21</v>
      </c>
      <c r="G20" s="3" t="s">
        <v>67</v>
      </c>
      <c r="H20" s="3" t="s">
        <v>68</v>
      </c>
      <c r="I20" s="3">
        <v>24.02</v>
      </c>
      <c r="J20" s="3">
        <v>115.2</v>
      </c>
      <c r="K20" s="3">
        <f t="shared" si="0"/>
        <v>139.22</v>
      </c>
      <c r="L20" s="3"/>
      <c r="M20" s="3">
        <f t="shared" si="1"/>
        <v>41.765999999999998</v>
      </c>
      <c r="N20" s="3">
        <v>72.599999999999994</v>
      </c>
      <c r="O20" s="3">
        <f t="shared" si="2"/>
        <v>29.04</v>
      </c>
      <c r="P20" s="3">
        <v>70.81</v>
      </c>
    </row>
    <row r="21" spans="1:16" x14ac:dyDescent="0.25">
      <c r="A21" s="2">
        <v>19</v>
      </c>
      <c r="B21" s="3" t="s">
        <v>69</v>
      </c>
      <c r="C21" s="3" t="s">
        <v>69</v>
      </c>
      <c r="D21" s="3" t="s">
        <v>19</v>
      </c>
      <c r="E21" s="3" t="s">
        <v>70</v>
      </c>
      <c r="F21" s="3" t="s">
        <v>21</v>
      </c>
      <c r="G21" s="3" t="s">
        <v>71</v>
      </c>
      <c r="H21" s="3" t="s">
        <v>72</v>
      </c>
      <c r="I21" s="3">
        <v>34.71</v>
      </c>
      <c r="J21" s="3">
        <v>108.84</v>
      </c>
      <c r="K21" s="3">
        <f t="shared" si="0"/>
        <v>143.55000000000001</v>
      </c>
      <c r="L21" s="3"/>
      <c r="M21" s="3">
        <f t="shared" si="1"/>
        <v>43.065000000000005</v>
      </c>
      <c r="N21" s="3">
        <v>77.400000000000006</v>
      </c>
      <c r="O21" s="3">
        <f t="shared" si="2"/>
        <v>30.960000000000004</v>
      </c>
      <c r="P21" s="3">
        <v>74.03</v>
      </c>
    </row>
    <row r="22" spans="1:16" x14ac:dyDescent="0.25">
      <c r="A22" s="2">
        <v>20</v>
      </c>
      <c r="B22" s="3" t="s">
        <v>69</v>
      </c>
      <c r="C22" s="3" t="s">
        <v>69</v>
      </c>
      <c r="D22" s="3" t="s">
        <v>19</v>
      </c>
      <c r="E22" s="3" t="s">
        <v>70</v>
      </c>
      <c r="F22" s="3" t="s">
        <v>21</v>
      </c>
      <c r="G22" s="3" t="s">
        <v>73</v>
      </c>
      <c r="H22" s="3" t="s">
        <v>74</v>
      </c>
      <c r="I22" s="3">
        <v>28.98</v>
      </c>
      <c r="J22" s="3">
        <v>78.14</v>
      </c>
      <c r="K22" s="3">
        <f t="shared" si="0"/>
        <v>107.12</v>
      </c>
      <c r="L22" s="3"/>
      <c r="M22" s="3">
        <f t="shared" si="1"/>
        <v>32.136000000000003</v>
      </c>
      <c r="N22" s="3">
        <v>73.2</v>
      </c>
      <c r="O22" s="3">
        <f t="shared" si="2"/>
        <v>29.28</v>
      </c>
      <c r="P22" s="3">
        <v>61.42</v>
      </c>
    </row>
    <row r="23" spans="1:16" x14ac:dyDescent="0.25">
      <c r="A23" s="2">
        <v>21</v>
      </c>
      <c r="B23" s="3" t="s">
        <v>69</v>
      </c>
      <c r="C23" s="3" t="s">
        <v>69</v>
      </c>
      <c r="D23" s="3" t="s">
        <v>19</v>
      </c>
      <c r="E23" s="3" t="s">
        <v>70</v>
      </c>
      <c r="F23" s="3" t="s">
        <v>21</v>
      </c>
      <c r="G23" s="3" t="s">
        <v>75</v>
      </c>
      <c r="H23" s="3" t="s">
        <v>76</v>
      </c>
      <c r="I23" s="3">
        <v>32.28</v>
      </c>
      <c r="J23" s="3">
        <v>72.12</v>
      </c>
      <c r="K23" s="3">
        <f t="shared" si="0"/>
        <v>104.4</v>
      </c>
      <c r="L23" s="3"/>
      <c r="M23" s="3">
        <f t="shared" si="1"/>
        <v>31.32</v>
      </c>
      <c r="N23" s="3">
        <v>74.599999999999994</v>
      </c>
      <c r="O23" s="3">
        <f t="shared" si="2"/>
        <v>29.84</v>
      </c>
      <c r="P23" s="3">
        <v>61.16</v>
      </c>
    </row>
    <row r="24" spans="1:16" x14ac:dyDescent="0.25">
      <c r="A24" s="2">
        <v>22</v>
      </c>
      <c r="B24" s="3" t="s">
        <v>77</v>
      </c>
      <c r="C24" s="3" t="s">
        <v>78</v>
      </c>
      <c r="D24" s="3" t="s">
        <v>19</v>
      </c>
      <c r="E24" s="3" t="s">
        <v>79</v>
      </c>
      <c r="F24" s="3" t="s">
        <v>21</v>
      </c>
      <c r="G24" s="3" t="s">
        <v>80</v>
      </c>
      <c r="H24" s="3" t="s">
        <v>81</v>
      </c>
      <c r="I24" s="3">
        <v>24.17</v>
      </c>
      <c r="J24" s="3">
        <v>102.04</v>
      </c>
      <c r="K24" s="3">
        <f t="shared" si="0"/>
        <v>126.21000000000001</v>
      </c>
      <c r="L24" s="3"/>
      <c r="M24" s="3">
        <f t="shared" si="1"/>
        <v>37.863</v>
      </c>
      <c r="N24" s="3">
        <v>73.2</v>
      </c>
      <c r="O24" s="3">
        <f t="shared" si="2"/>
        <v>29.28</v>
      </c>
      <c r="P24" s="3">
        <v>67.14</v>
      </c>
    </row>
    <row r="25" spans="1:16" x14ac:dyDescent="0.25">
      <c r="A25" s="2">
        <v>23</v>
      </c>
      <c r="B25" s="3" t="s">
        <v>77</v>
      </c>
      <c r="C25" s="3" t="s">
        <v>78</v>
      </c>
      <c r="D25" s="3" t="s">
        <v>19</v>
      </c>
      <c r="E25" s="3" t="s">
        <v>79</v>
      </c>
      <c r="F25" s="3" t="s">
        <v>21</v>
      </c>
      <c r="G25" s="3" t="s">
        <v>82</v>
      </c>
      <c r="H25" s="3" t="s">
        <v>83</v>
      </c>
      <c r="I25" s="3">
        <v>34.17</v>
      </c>
      <c r="J25" s="3">
        <v>75.959999999999994</v>
      </c>
      <c r="K25" s="3">
        <f t="shared" si="0"/>
        <v>110.13</v>
      </c>
      <c r="L25" s="3"/>
      <c r="M25" s="3">
        <f t="shared" si="1"/>
        <v>33.038999999999994</v>
      </c>
      <c r="N25" s="3">
        <v>0</v>
      </c>
      <c r="O25" s="3">
        <f t="shared" si="2"/>
        <v>0</v>
      </c>
      <c r="P25" s="3">
        <v>33.04</v>
      </c>
    </row>
    <row r="26" spans="1:16" x14ac:dyDescent="0.25">
      <c r="A26" s="2">
        <v>24</v>
      </c>
      <c r="B26" s="3" t="s">
        <v>77</v>
      </c>
      <c r="C26" s="3" t="s">
        <v>78</v>
      </c>
      <c r="D26" s="3" t="s">
        <v>19</v>
      </c>
      <c r="E26" s="3" t="s">
        <v>79</v>
      </c>
      <c r="F26" s="3" t="s">
        <v>21</v>
      </c>
      <c r="G26" s="3" t="s">
        <v>84</v>
      </c>
      <c r="H26" s="3" t="s">
        <v>85</v>
      </c>
      <c r="I26" s="3">
        <v>28.11</v>
      </c>
      <c r="J26" s="3">
        <v>80.760000000000005</v>
      </c>
      <c r="K26" s="3">
        <f t="shared" si="0"/>
        <v>108.87</v>
      </c>
      <c r="L26" s="3"/>
      <c r="M26" s="3">
        <f t="shared" si="1"/>
        <v>32.661000000000001</v>
      </c>
      <c r="N26" s="3">
        <v>74.2</v>
      </c>
      <c r="O26" s="3">
        <f t="shared" si="2"/>
        <v>29.680000000000003</v>
      </c>
      <c r="P26" s="3">
        <v>62.34</v>
      </c>
    </row>
    <row r="27" spans="1:16" x14ac:dyDescent="0.25">
      <c r="A27" s="2">
        <v>25</v>
      </c>
      <c r="B27" s="3" t="s">
        <v>77</v>
      </c>
      <c r="C27" s="3" t="s">
        <v>86</v>
      </c>
      <c r="D27" s="3" t="s">
        <v>19</v>
      </c>
      <c r="E27" s="3" t="s">
        <v>87</v>
      </c>
      <c r="F27" s="3" t="s">
        <v>21</v>
      </c>
      <c r="G27" s="3" t="s">
        <v>88</v>
      </c>
      <c r="H27" s="3" t="s">
        <v>89</v>
      </c>
      <c r="I27" s="3">
        <v>33.57</v>
      </c>
      <c r="J27" s="3">
        <v>119.74</v>
      </c>
      <c r="K27" s="3">
        <f t="shared" si="0"/>
        <v>153.31</v>
      </c>
      <c r="L27" s="3"/>
      <c r="M27" s="3">
        <f t="shared" si="1"/>
        <v>45.993000000000002</v>
      </c>
      <c r="N27" s="3">
        <v>71.2</v>
      </c>
      <c r="O27" s="3">
        <f t="shared" si="2"/>
        <v>28.480000000000004</v>
      </c>
      <c r="P27" s="3">
        <v>74.47</v>
      </c>
    </row>
    <row r="28" spans="1:16" x14ac:dyDescent="0.25">
      <c r="A28" s="2">
        <v>26</v>
      </c>
      <c r="B28" s="3" t="s">
        <v>77</v>
      </c>
      <c r="C28" s="3" t="s">
        <v>86</v>
      </c>
      <c r="D28" s="3" t="s">
        <v>19</v>
      </c>
      <c r="E28" s="3" t="s">
        <v>87</v>
      </c>
      <c r="F28" s="3" t="s">
        <v>21</v>
      </c>
      <c r="G28" s="3" t="s">
        <v>90</v>
      </c>
      <c r="H28" s="3" t="s">
        <v>91</v>
      </c>
      <c r="I28" s="3">
        <v>30.62</v>
      </c>
      <c r="J28" s="3">
        <v>96.1</v>
      </c>
      <c r="K28" s="3">
        <f t="shared" si="0"/>
        <v>126.72</v>
      </c>
      <c r="L28" s="3"/>
      <c r="M28" s="3">
        <f t="shared" si="1"/>
        <v>38.015999999999998</v>
      </c>
      <c r="N28" s="3">
        <v>74.2</v>
      </c>
      <c r="O28" s="3">
        <f t="shared" si="2"/>
        <v>29.680000000000003</v>
      </c>
      <c r="P28" s="3">
        <v>67.7</v>
      </c>
    </row>
    <row r="29" spans="1:16" x14ac:dyDescent="0.25">
      <c r="A29" s="2">
        <v>27</v>
      </c>
      <c r="B29" s="3" t="s">
        <v>77</v>
      </c>
      <c r="C29" s="3" t="s">
        <v>86</v>
      </c>
      <c r="D29" s="3" t="s">
        <v>19</v>
      </c>
      <c r="E29" s="3" t="s">
        <v>87</v>
      </c>
      <c r="F29" s="3" t="s">
        <v>21</v>
      </c>
      <c r="G29" s="3" t="s">
        <v>92</v>
      </c>
      <c r="H29" s="3" t="s">
        <v>93</v>
      </c>
      <c r="I29" s="3">
        <v>20.37</v>
      </c>
      <c r="J29" s="3">
        <v>94.26</v>
      </c>
      <c r="K29" s="3">
        <f t="shared" si="0"/>
        <v>114.63000000000001</v>
      </c>
      <c r="L29" s="3"/>
      <c r="M29" s="3">
        <f t="shared" si="1"/>
        <v>34.389000000000003</v>
      </c>
      <c r="N29" s="3">
        <v>68.2</v>
      </c>
      <c r="O29" s="3">
        <f t="shared" si="2"/>
        <v>27.28</v>
      </c>
      <c r="P29" s="3">
        <v>61.67</v>
      </c>
    </row>
    <row r="30" spans="1:16" x14ac:dyDescent="0.25">
      <c r="A30" s="2">
        <v>28</v>
      </c>
      <c r="B30" s="3" t="s">
        <v>77</v>
      </c>
      <c r="C30" s="3" t="s">
        <v>86</v>
      </c>
      <c r="D30" s="3" t="s">
        <v>94</v>
      </c>
      <c r="E30" s="3" t="s">
        <v>95</v>
      </c>
      <c r="F30" s="3" t="s">
        <v>21</v>
      </c>
      <c r="G30" s="3" t="s">
        <v>96</v>
      </c>
      <c r="H30" s="3" t="s">
        <v>97</v>
      </c>
      <c r="I30" s="3">
        <v>29.21</v>
      </c>
      <c r="J30" s="3">
        <v>91.12</v>
      </c>
      <c r="K30" s="3">
        <f t="shared" si="0"/>
        <v>120.33000000000001</v>
      </c>
      <c r="L30" s="3"/>
      <c r="M30" s="3">
        <f t="shared" si="1"/>
        <v>36.099000000000004</v>
      </c>
      <c r="N30" s="3">
        <v>79.2</v>
      </c>
      <c r="O30" s="3">
        <f t="shared" si="2"/>
        <v>31.680000000000003</v>
      </c>
      <c r="P30" s="3">
        <v>67.78</v>
      </c>
    </row>
    <row r="31" spans="1:16" x14ac:dyDescent="0.25">
      <c r="A31" s="2">
        <v>29</v>
      </c>
      <c r="B31" s="3" t="s">
        <v>77</v>
      </c>
      <c r="C31" s="3" t="s">
        <v>86</v>
      </c>
      <c r="D31" s="3" t="s">
        <v>94</v>
      </c>
      <c r="E31" s="3" t="s">
        <v>95</v>
      </c>
      <c r="F31" s="3" t="s">
        <v>21</v>
      </c>
      <c r="G31" s="3" t="s">
        <v>98</v>
      </c>
      <c r="H31" s="3" t="s">
        <v>99</v>
      </c>
      <c r="I31" s="3">
        <v>28.36</v>
      </c>
      <c r="J31" s="3">
        <v>91.56</v>
      </c>
      <c r="K31" s="3">
        <f t="shared" si="0"/>
        <v>119.92</v>
      </c>
      <c r="L31" s="3"/>
      <c r="M31" s="3">
        <f t="shared" si="1"/>
        <v>35.975999999999999</v>
      </c>
      <c r="N31" s="3">
        <v>73.400000000000006</v>
      </c>
      <c r="O31" s="3">
        <f t="shared" si="2"/>
        <v>29.360000000000003</v>
      </c>
      <c r="P31" s="3">
        <v>65.34</v>
      </c>
    </row>
    <row r="32" spans="1:16" x14ac:dyDescent="0.25">
      <c r="A32" s="2">
        <v>30</v>
      </c>
      <c r="B32" s="3" t="s">
        <v>77</v>
      </c>
      <c r="C32" s="3" t="s">
        <v>86</v>
      </c>
      <c r="D32" s="3" t="s">
        <v>94</v>
      </c>
      <c r="E32" s="3" t="s">
        <v>95</v>
      </c>
      <c r="F32" s="3" t="s">
        <v>21</v>
      </c>
      <c r="G32" s="3" t="s">
        <v>100</v>
      </c>
      <c r="H32" s="3" t="s">
        <v>101</v>
      </c>
      <c r="I32" s="3">
        <v>31.76</v>
      </c>
      <c r="J32" s="3">
        <v>83.88</v>
      </c>
      <c r="K32" s="3">
        <f t="shared" si="0"/>
        <v>115.64</v>
      </c>
      <c r="L32" s="3"/>
      <c r="M32" s="3">
        <f t="shared" si="1"/>
        <v>34.692</v>
      </c>
      <c r="N32" s="3">
        <v>71.7</v>
      </c>
      <c r="O32" s="3">
        <f t="shared" si="2"/>
        <v>28.680000000000003</v>
      </c>
      <c r="P32" s="3">
        <v>63.37</v>
      </c>
    </row>
    <row r="33" spans="1:16" x14ac:dyDescent="0.25">
      <c r="A33" s="2">
        <v>31</v>
      </c>
      <c r="B33" s="3" t="s">
        <v>102</v>
      </c>
      <c r="C33" s="3" t="s">
        <v>103</v>
      </c>
      <c r="D33" s="3" t="s">
        <v>104</v>
      </c>
      <c r="E33" s="3" t="s">
        <v>105</v>
      </c>
      <c r="F33" s="3" t="s">
        <v>21</v>
      </c>
      <c r="G33" s="3" t="s">
        <v>106</v>
      </c>
      <c r="H33" s="3" t="s">
        <v>107</v>
      </c>
      <c r="I33" s="3">
        <v>33.130000000000003</v>
      </c>
      <c r="J33" s="3">
        <v>105.7</v>
      </c>
      <c r="K33" s="3">
        <f t="shared" si="0"/>
        <v>138.83000000000001</v>
      </c>
      <c r="L33" s="3"/>
      <c r="M33" s="3">
        <f t="shared" si="1"/>
        <v>41.649000000000001</v>
      </c>
      <c r="N33" s="3">
        <v>73.2</v>
      </c>
      <c r="O33" s="3">
        <f t="shared" si="2"/>
        <v>29.28</v>
      </c>
      <c r="P33" s="3">
        <v>70.930000000000007</v>
      </c>
    </row>
    <row r="34" spans="1:16" x14ac:dyDescent="0.25">
      <c r="A34" s="2">
        <v>32</v>
      </c>
      <c r="B34" s="3" t="s">
        <v>102</v>
      </c>
      <c r="C34" s="3" t="s">
        <v>103</v>
      </c>
      <c r="D34" s="3" t="s">
        <v>104</v>
      </c>
      <c r="E34" s="3" t="s">
        <v>105</v>
      </c>
      <c r="F34" s="3" t="s">
        <v>21</v>
      </c>
      <c r="G34" s="3" t="s">
        <v>108</v>
      </c>
      <c r="H34" s="3" t="s">
        <v>109</v>
      </c>
      <c r="I34" s="3">
        <v>31.91</v>
      </c>
      <c r="J34" s="3">
        <v>97.06</v>
      </c>
      <c r="K34" s="3">
        <f t="shared" si="0"/>
        <v>128.97</v>
      </c>
      <c r="L34" s="3"/>
      <c r="M34" s="3">
        <f t="shared" si="1"/>
        <v>38.690999999999995</v>
      </c>
      <c r="N34" s="3">
        <v>76.900000000000006</v>
      </c>
      <c r="O34" s="3">
        <f t="shared" si="2"/>
        <v>30.760000000000005</v>
      </c>
      <c r="P34" s="3">
        <v>69.45</v>
      </c>
    </row>
    <row r="35" spans="1:16" x14ac:dyDescent="0.25">
      <c r="A35" s="2">
        <v>33</v>
      </c>
      <c r="B35" s="3" t="s">
        <v>102</v>
      </c>
      <c r="C35" s="3" t="s">
        <v>103</v>
      </c>
      <c r="D35" s="3" t="s">
        <v>104</v>
      </c>
      <c r="E35" s="3" t="s">
        <v>105</v>
      </c>
      <c r="F35" s="3" t="s">
        <v>21</v>
      </c>
      <c r="G35" s="3" t="s">
        <v>110</v>
      </c>
      <c r="H35" s="3" t="s">
        <v>111</v>
      </c>
      <c r="I35" s="3">
        <v>18.98</v>
      </c>
      <c r="J35" s="3">
        <v>100.12</v>
      </c>
      <c r="K35" s="3">
        <f t="shared" si="0"/>
        <v>119.10000000000001</v>
      </c>
      <c r="L35" s="3"/>
      <c r="M35" s="3">
        <f t="shared" si="1"/>
        <v>35.730000000000004</v>
      </c>
      <c r="N35" s="3">
        <v>73.599999999999994</v>
      </c>
      <c r="O35" s="3">
        <f t="shared" si="2"/>
        <v>29.439999999999998</v>
      </c>
      <c r="P35" s="3">
        <v>65.17</v>
      </c>
    </row>
    <row r="36" spans="1:16" x14ac:dyDescent="0.25">
      <c r="A36" s="2">
        <v>34</v>
      </c>
      <c r="B36" s="3" t="s">
        <v>102</v>
      </c>
      <c r="C36" s="3" t="s">
        <v>112</v>
      </c>
      <c r="D36" s="3" t="s">
        <v>19</v>
      </c>
      <c r="E36" s="3" t="s">
        <v>113</v>
      </c>
      <c r="F36" s="3" t="s">
        <v>21</v>
      </c>
      <c r="G36" s="3" t="s">
        <v>114</v>
      </c>
      <c r="H36" s="3" t="s">
        <v>115</v>
      </c>
      <c r="I36" s="3">
        <v>36.700000000000003</v>
      </c>
      <c r="J36" s="3">
        <v>89.56</v>
      </c>
      <c r="K36" s="3">
        <f t="shared" ref="K36:K67" si="3">I36+J36</f>
        <v>126.26</v>
      </c>
      <c r="L36" s="3"/>
      <c r="M36" s="3">
        <f t="shared" ref="M36:M67" si="4">(K36/2+L36)*0.6</f>
        <v>37.878</v>
      </c>
      <c r="N36" s="3">
        <v>72.599999999999994</v>
      </c>
      <c r="O36" s="3">
        <f t="shared" ref="O36:O67" si="5">N36*0.4</f>
        <v>29.04</v>
      </c>
      <c r="P36" s="3">
        <v>66.92</v>
      </c>
    </row>
    <row r="37" spans="1:16" x14ac:dyDescent="0.25">
      <c r="A37" s="2">
        <v>35</v>
      </c>
      <c r="B37" s="3" t="s">
        <v>102</v>
      </c>
      <c r="C37" s="3" t="s">
        <v>112</v>
      </c>
      <c r="D37" s="3" t="s">
        <v>19</v>
      </c>
      <c r="E37" s="3" t="s">
        <v>113</v>
      </c>
      <c r="F37" s="3" t="s">
        <v>21</v>
      </c>
      <c r="G37" s="3" t="s">
        <v>116</v>
      </c>
      <c r="H37" s="3" t="s">
        <v>117</v>
      </c>
      <c r="I37" s="3">
        <v>31.14</v>
      </c>
      <c r="J37" s="3">
        <v>85.72</v>
      </c>
      <c r="K37" s="3">
        <f t="shared" si="3"/>
        <v>116.86</v>
      </c>
      <c r="L37" s="3"/>
      <c r="M37" s="3">
        <f t="shared" si="4"/>
        <v>35.058</v>
      </c>
      <c r="N37" s="3">
        <v>69.599999999999994</v>
      </c>
      <c r="O37" s="3">
        <f t="shared" si="5"/>
        <v>27.84</v>
      </c>
      <c r="P37" s="3">
        <v>62.9</v>
      </c>
    </row>
    <row r="38" spans="1:16" x14ac:dyDescent="0.25">
      <c r="A38" s="2">
        <v>36</v>
      </c>
      <c r="B38" s="3" t="s">
        <v>102</v>
      </c>
      <c r="C38" s="3" t="s">
        <v>112</v>
      </c>
      <c r="D38" s="3" t="s">
        <v>19</v>
      </c>
      <c r="E38" s="3" t="s">
        <v>113</v>
      </c>
      <c r="F38" s="3" t="s">
        <v>21</v>
      </c>
      <c r="G38" s="3" t="s">
        <v>118</v>
      </c>
      <c r="H38" s="3" t="s">
        <v>119</v>
      </c>
      <c r="I38" s="3">
        <v>27.59</v>
      </c>
      <c r="J38" s="3">
        <v>84.5</v>
      </c>
      <c r="K38" s="3">
        <f t="shared" si="3"/>
        <v>112.09</v>
      </c>
      <c r="L38" s="3"/>
      <c r="M38" s="3">
        <f t="shared" si="4"/>
        <v>33.627000000000002</v>
      </c>
      <c r="N38" s="3">
        <v>64</v>
      </c>
      <c r="O38" s="3">
        <f t="shared" si="5"/>
        <v>25.6</v>
      </c>
      <c r="P38" s="3">
        <v>59.23</v>
      </c>
    </row>
    <row r="39" spans="1:16" x14ac:dyDescent="0.25">
      <c r="A39" s="2">
        <v>37</v>
      </c>
      <c r="B39" s="3" t="s">
        <v>120</v>
      </c>
      <c r="C39" s="3" t="s">
        <v>121</v>
      </c>
      <c r="D39" s="3" t="s">
        <v>19</v>
      </c>
      <c r="E39" s="3" t="s">
        <v>122</v>
      </c>
      <c r="F39" s="3" t="s">
        <v>21</v>
      </c>
      <c r="G39" s="3" t="s">
        <v>123</v>
      </c>
      <c r="H39" s="3" t="s">
        <v>124</v>
      </c>
      <c r="I39" s="3">
        <v>31.76</v>
      </c>
      <c r="J39" s="3">
        <v>90.24</v>
      </c>
      <c r="K39" s="3">
        <f t="shared" si="3"/>
        <v>122</v>
      </c>
      <c r="L39" s="3"/>
      <c r="M39" s="3">
        <f t="shared" si="4"/>
        <v>36.6</v>
      </c>
      <c r="N39" s="3">
        <v>75.8</v>
      </c>
      <c r="O39" s="3">
        <f t="shared" si="5"/>
        <v>30.32</v>
      </c>
      <c r="P39" s="3">
        <v>66.92</v>
      </c>
    </row>
    <row r="40" spans="1:16" x14ac:dyDescent="0.25">
      <c r="A40" s="2">
        <v>38</v>
      </c>
      <c r="B40" s="3" t="s">
        <v>120</v>
      </c>
      <c r="C40" s="3" t="s">
        <v>121</v>
      </c>
      <c r="D40" s="3" t="s">
        <v>19</v>
      </c>
      <c r="E40" s="3" t="s">
        <v>122</v>
      </c>
      <c r="F40" s="3" t="s">
        <v>21</v>
      </c>
      <c r="G40" s="3" t="s">
        <v>125</v>
      </c>
      <c r="H40" s="3" t="s">
        <v>126</v>
      </c>
      <c r="I40" s="3">
        <v>32.28</v>
      </c>
      <c r="J40" s="3">
        <v>83.22</v>
      </c>
      <c r="K40" s="3">
        <f t="shared" si="3"/>
        <v>115.5</v>
      </c>
      <c r="L40" s="3"/>
      <c r="M40" s="3">
        <f t="shared" si="4"/>
        <v>34.65</v>
      </c>
      <c r="N40" s="3">
        <v>70.599999999999994</v>
      </c>
      <c r="O40" s="3">
        <f t="shared" si="5"/>
        <v>28.24</v>
      </c>
      <c r="P40" s="3">
        <v>62.89</v>
      </c>
    </row>
    <row r="41" spans="1:16" x14ac:dyDescent="0.25">
      <c r="A41" s="2">
        <v>39</v>
      </c>
      <c r="B41" s="3" t="s">
        <v>120</v>
      </c>
      <c r="C41" s="3" t="s">
        <v>121</v>
      </c>
      <c r="D41" s="3" t="s">
        <v>19</v>
      </c>
      <c r="E41" s="3" t="s">
        <v>122</v>
      </c>
      <c r="F41" s="3" t="s">
        <v>21</v>
      </c>
      <c r="G41" s="3" t="s">
        <v>127</v>
      </c>
      <c r="H41" s="3" t="s">
        <v>128</v>
      </c>
      <c r="I41" s="3">
        <v>33.15</v>
      </c>
      <c r="J41" s="3">
        <v>75.209999999999994</v>
      </c>
      <c r="K41" s="3">
        <f t="shared" si="3"/>
        <v>108.35999999999999</v>
      </c>
      <c r="L41" s="3"/>
      <c r="M41" s="3">
        <f t="shared" si="4"/>
        <v>32.507999999999996</v>
      </c>
      <c r="N41" s="3">
        <v>61.6</v>
      </c>
      <c r="O41" s="3">
        <f t="shared" si="5"/>
        <v>24.64</v>
      </c>
      <c r="P41" s="3">
        <v>57.15</v>
      </c>
    </row>
    <row r="42" spans="1:16" x14ac:dyDescent="0.25">
      <c r="A42" s="2">
        <v>40</v>
      </c>
      <c r="B42" s="3" t="s">
        <v>120</v>
      </c>
      <c r="C42" s="3" t="s">
        <v>129</v>
      </c>
      <c r="D42" s="3" t="s">
        <v>19</v>
      </c>
      <c r="E42" s="3" t="s">
        <v>130</v>
      </c>
      <c r="F42" s="3" t="s">
        <v>21</v>
      </c>
      <c r="G42" s="3" t="s">
        <v>131</v>
      </c>
      <c r="H42" s="3" t="s">
        <v>132</v>
      </c>
      <c r="I42" s="3">
        <v>30.89</v>
      </c>
      <c r="J42" s="3">
        <v>117.9</v>
      </c>
      <c r="K42" s="3">
        <f t="shared" si="3"/>
        <v>148.79000000000002</v>
      </c>
      <c r="L42" s="3"/>
      <c r="M42" s="3">
        <f t="shared" si="4"/>
        <v>44.637000000000008</v>
      </c>
      <c r="N42" s="3">
        <v>78</v>
      </c>
      <c r="O42" s="3">
        <f t="shared" si="5"/>
        <v>31.200000000000003</v>
      </c>
      <c r="P42" s="3">
        <v>75.84</v>
      </c>
    </row>
    <row r="43" spans="1:16" x14ac:dyDescent="0.25">
      <c r="A43" s="2">
        <v>41</v>
      </c>
      <c r="B43" s="3" t="s">
        <v>120</v>
      </c>
      <c r="C43" s="3" t="s">
        <v>129</v>
      </c>
      <c r="D43" s="3" t="s">
        <v>19</v>
      </c>
      <c r="E43" s="3" t="s">
        <v>130</v>
      </c>
      <c r="F43" s="3" t="s">
        <v>21</v>
      </c>
      <c r="G43" s="3" t="s">
        <v>133</v>
      </c>
      <c r="H43" s="3" t="s">
        <v>134</v>
      </c>
      <c r="I43" s="3">
        <v>36.97</v>
      </c>
      <c r="J43" s="3">
        <v>108.74</v>
      </c>
      <c r="K43" s="3">
        <f t="shared" si="3"/>
        <v>145.70999999999998</v>
      </c>
      <c r="L43" s="3"/>
      <c r="M43" s="3">
        <f t="shared" si="4"/>
        <v>43.712999999999994</v>
      </c>
      <c r="N43" s="3">
        <v>80.400000000000006</v>
      </c>
      <c r="O43" s="3">
        <f t="shared" si="5"/>
        <v>32.160000000000004</v>
      </c>
      <c r="P43" s="3">
        <v>75.87</v>
      </c>
    </row>
    <row r="44" spans="1:16" x14ac:dyDescent="0.25">
      <c r="A44" s="2">
        <v>42</v>
      </c>
      <c r="B44" s="3" t="s">
        <v>120</v>
      </c>
      <c r="C44" s="3" t="s">
        <v>129</v>
      </c>
      <c r="D44" s="3" t="s">
        <v>19</v>
      </c>
      <c r="E44" s="3" t="s">
        <v>130</v>
      </c>
      <c r="F44" s="3" t="s">
        <v>21</v>
      </c>
      <c r="G44" s="3" t="s">
        <v>135</v>
      </c>
      <c r="H44" s="3" t="s">
        <v>136</v>
      </c>
      <c r="I44" s="3">
        <v>30.35</v>
      </c>
      <c r="J44" s="3">
        <v>111.46</v>
      </c>
      <c r="K44" s="3">
        <f t="shared" si="3"/>
        <v>141.81</v>
      </c>
      <c r="L44" s="3"/>
      <c r="M44" s="3">
        <f t="shared" si="4"/>
        <v>42.542999999999999</v>
      </c>
      <c r="N44" s="3">
        <v>75.8</v>
      </c>
      <c r="O44" s="3">
        <f t="shared" si="5"/>
        <v>30.32</v>
      </c>
      <c r="P44" s="3">
        <v>72.86</v>
      </c>
    </row>
    <row r="45" spans="1:16" x14ac:dyDescent="0.25">
      <c r="A45" s="2">
        <v>43</v>
      </c>
      <c r="B45" s="3" t="s">
        <v>137</v>
      </c>
      <c r="C45" s="3" t="s">
        <v>138</v>
      </c>
      <c r="D45" s="3" t="s">
        <v>19</v>
      </c>
      <c r="E45" s="3" t="s">
        <v>139</v>
      </c>
      <c r="F45" s="3" t="s">
        <v>21</v>
      </c>
      <c r="G45" s="3" t="s">
        <v>140</v>
      </c>
      <c r="H45" s="3" t="s">
        <v>141</v>
      </c>
      <c r="I45" s="3">
        <v>38.36</v>
      </c>
      <c r="J45" s="3">
        <v>87.46</v>
      </c>
      <c r="K45" s="3">
        <f t="shared" si="3"/>
        <v>125.82</v>
      </c>
      <c r="L45" s="3"/>
      <c r="M45" s="3">
        <f t="shared" si="4"/>
        <v>37.745999999999995</v>
      </c>
      <c r="N45" s="3">
        <v>0</v>
      </c>
      <c r="O45" s="3">
        <f t="shared" si="5"/>
        <v>0</v>
      </c>
      <c r="P45" s="3">
        <v>37.75</v>
      </c>
    </row>
    <row r="46" spans="1:16" x14ac:dyDescent="0.25">
      <c r="A46" s="2">
        <v>44</v>
      </c>
      <c r="B46" s="3" t="s">
        <v>137</v>
      </c>
      <c r="C46" s="3" t="s">
        <v>138</v>
      </c>
      <c r="D46" s="3" t="s">
        <v>19</v>
      </c>
      <c r="E46" s="3" t="s">
        <v>139</v>
      </c>
      <c r="F46" s="3" t="s">
        <v>21</v>
      </c>
      <c r="G46" s="3" t="s">
        <v>142</v>
      </c>
      <c r="H46" s="3" t="s">
        <v>143</v>
      </c>
      <c r="I46" s="3">
        <v>27.84</v>
      </c>
      <c r="J46" s="3">
        <v>93.92</v>
      </c>
      <c r="K46" s="3">
        <f t="shared" si="3"/>
        <v>121.76</v>
      </c>
      <c r="L46" s="3"/>
      <c r="M46" s="3">
        <f t="shared" si="4"/>
        <v>36.527999999999999</v>
      </c>
      <c r="N46" s="3">
        <v>70.2</v>
      </c>
      <c r="O46" s="3">
        <f t="shared" si="5"/>
        <v>28.080000000000002</v>
      </c>
      <c r="P46" s="3">
        <v>64.61</v>
      </c>
    </row>
    <row r="47" spans="1:16" x14ac:dyDescent="0.25">
      <c r="A47" s="2">
        <v>45</v>
      </c>
      <c r="B47" s="3" t="s">
        <v>137</v>
      </c>
      <c r="C47" s="3" t="s">
        <v>138</v>
      </c>
      <c r="D47" s="3" t="s">
        <v>19</v>
      </c>
      <c r="E47" s="3" t="s">
        <v>139</v>
      </c>
      <c r="F47" s="3" t="s">
        <v>21</v>
      </c>
      <c r="G47" s="3" t="s">
        <v>144</v>
      </c>
      <c r="H47" s="3" t="s">
        <v>145</v>
      </c>
      <c r="I47" s="3">
        <v>28.46</v>
      </c>
      <c r="J47" s="3">
        <v>90.6</v>
      </c>
      <c r="K47" s="3">
        <f t="shared" si="3"/>
        <v>119.06</v>
      </c>
      <c r="L47" s="3"/>
      <c r="M47" s="3">
        <f t="shared" si="4"/>
        <v>35.717999999999996</v>
      </c>
      <c r="N47" s="3">
        <v>72.8</v>
      </c>
      <c r="O47" s="3">
        <f t="shared" si="5"/>
        <v>29.12</v>
      </c>
      <c r="P47" s="3">
        <v>64.84</v>
      </c>
    </row>
    <row r="48" spans="1:16" x14ac:dyDescent="0.25">
      <c r="A48" s="2">
        <v>46</v>
      </c>
      <c r="B48" s="3" t="s">
        <v>137</v>
      </c>
      <c r="C48" s="3" t="s">
        <v>138</v>
      </c>
      <c r="D48" s="3" t="s">
        <v>19</v>
      </c>
      <c r="E48" s="3" t="s">
        <v>146</v>
      </c>
      <c r="F48" s="3" t="s">
        <v>21</v>
      </c>
      <c r="G48" s="3" t="s">
        <v>147</v>
      </c>
      <c r="H48" s="3" t="s">
        <v>148</v>
      </c>
      <c r="I48" s="3">
        <v>35.83</v>
      </c>
      <c r="J48" s="3">
        <v>95.4</v>
      </c>
      <c r="K48" s="3">
        <f t="shared" si="3"/>
        <v>131.23000000000002</v>
      </c>
      <c r="L48" s="3"/>
      <c r="M48" s="3">
        <f t="shared" si="4"/>
        <v>39.369000000000007</v>
      </c>
      <c r="N48" s="3">
        <v>78.400000000000006</v>
      </c>
      <c r="O48" s="3">
        <f t="shared" si="5"/>
        <v>31.360000000000003</v>
      </c>
      <c r="P48" s="3">
        <v>70.73</v>
      </c>
    </row>
    <row r="49" spans="1:16" x14ac:dyDescent="0.25">
      <c r="A49" s="2">
        <v>47</v>
      </c>
      <c r="B49" s="3" t="s">
        <v>137</v>
      </c>
      <c r="C49" s="3" t="s">
        <v>138</v>
      </c>
      <c r="D49" s="3" t="s">
        <v>19</v>
      </c>
      <c r="E49" s="3" t="s">
        <v>146</v>
      </c>
      <c r="F49" s="3" t="s">
        <v>21</v>
      </c>
      <c r="G49" s="3" t="s">
        <v>149</v>
      </c>
      <c r="H49" s="3" t="s">
        <v>150</v>
      </c>
      <c r="I49" s="3">
        <v>28.36</v>
      </c>
      <c r="J49" s="3">
        <v>87.38</v>
      </c>
      <c r="K49" s="3">
        <f t="shared" si="3"/>
        <v>115.74</v>
      </c>
      <c r="L49" s="3"/>
      <c r="M49" s="3">
        <f t="shared" si="4"/>
        <v>34.721999999999994</v>
      </c>
      <c r="N49" s="3">
        <v>73.7</v>
      </c>
      <c r="O49" s="3">
        <f t="shared" si="5"/>
        <v>29.480000000000004</v>
      </c>
      <c r="P49" s="3">
        <v>64.2</v>
      </c>
    </row>
    <row r="50" spans="1:16" x14ac:dyDescent="0.25">
      <c r="A50" s="2">
        <v>48</v>
      </c>
      <c r="B50" s="3" t="s">
        <v>137</v>
      </c>
      <c r="C50" s="3" t="s">
        <v>138</v>
      </c>
      <c r="D50" s="3" t="s">
        <v>19</v>
      </c>
      <c r="E50" s="3" t="s">
        <v>146</v>
      </c>
      <c r="F50" s="3" t="s">
        <v>21</v>
      </c>
      <c r="G50" s="3" t="s">
        <v>151</v>
      </c>
      <c r="H50" s="3" t="s">
        <v>152</v>
      </c>
      <c r="I50" s="3">
        <v>22.8</v>
      </c>
      <c r="J50" s="3">
        <v>90.34</v>
      </c>
      <c r="K50" s="3">
        <f t="shared" si="3"/>
        <v>113.14</v>
      </c>
      <c r="L50" s="3"/>
      <c r="M50" s="3">
        <f t="shared" si="4"/>
        <v>33.942</v>
      </c>
      <c r="N50" s="3">
        <v>64.3</v>
      </c>
      <c r="O50" s="3">
        <f t="shared" si="5"/>
        <v>25.72</v>
      </c>
      <c r="P50" s="3">
        <v>59.66</v>
      </c>
    </row>
    <row r="51" spans="1:16" x14ac:dyDescent="0.25">
      <c r="A51" s="2">
        <v>49</v>
      </c>
      <c r="B51" s="3" t="s">
        <v>137</v>
      </c>
      <c r="C51" s="3" t="s">
        <v>153</v>
      </c>
      <c r="D51" s="3" t="s">
        <v>19</v>
      </c>
      <c r="E51" s="3" t="s">
        <v>154</v>
      </c>
      <c r="F51" s="3" t="s">
        <v>21</v>
      </c>
      <c r="G51" s="3" t="s">
        <v>155</v>
      </c>
      <c r="H51" s="3" t="s">
        <v>156</v>
      </c>
      <c r="I51" s="3">
        <v>23.92</v>
      </c>
      <c r="J51" s="3">
        <v>89.2</v>
      </c>
      <c r="K51" s="3">
        <f t="shared" si="3"/>
        <v>113.12</v>
      </c>
      <c r="L51" s="3"/>
      <c r="M51" s="3">
        <f t="shared" si="4"/>
        <v>33.936</v>
      </c>
      <c r="N51" s="3">
        <v>73.7</v>
      </c>
      <c r="O51" s="3">
        <f t="shared" si="5"/>
        <v>29.480000000000004</v>
      </c>
      <c r="P51" s="3">
        <v>63.42</v>
      </c>
    </row>
    <row r="52" spans="1:16" x14ac:dyDescent="0.25">
      <c r="A52" s="2">
        <v>50</v>
      </c>
      <c r="B52" s="3" t="s">
        <v>137</v>
      </c>
      <c r="C52" s="3" t="s">
        <v>153</v>
      </c>
      <c r="D52" s="3" t="s">
        <v>19</v>
      </c>
      <c r="E52" s="3" t="s">
        <v>154</v>
      </c>
      <c r="F52" s="3" t="s">
        <v>21</v>
      </c>
      <c r="G52" s="3" t="s">
        <v>157</v>
      </c>
      <c r="H52" s="3" t="s">
        <v>158</v>
      </c>
      <c r="I52" s="3">
        <v>25.93</v>
      </c>
      <c r="J52" s="3">
        <v>86.24</v>
      </c>
      <c r="K52" s="3">
        <f t="shared" si="3"/>
        <v>112.16999999999999</v>
      </c>
      <c r="L52" s="3"/>
      <c r="M52" s="3">
        <f t="shared" si="4"/>
        <v>33.650999999999996</v>
      </c>
      <c r="N52" s="3">
        <v>72.8</v>
      </c>
      <c r="O52" s="3">
        <f t="shared" si="5"/>
        <v>29.12</v>
      </c>
      <c r="P52" s="3">
        <v>62.77</v>
      </c>
    </row>
    <row r="53" spans="1:16" x14ac:dyDescent="0.25">
      <c r="A53" s="2">
        <v>51</v>
      </c>
      <c r="B53" s="3" t="s">
        <v>137</v>
      </c>
      <c r="C53" s="3" t="s">
        <v>153</v>
      </c>
      <c r="D53" s="3" t="s">
        <v>19</v>
      </c>
      <c r="E53" s="3" t="s">
        <v>154</v>
      </c>
      <c r="F53" s="3" t="s">
        <v>21</v>
      </c>
      <c r="G53" s="3" t="s">
        <v>159</v>
      </c>
      <c r="H53" s="3" t="s">
        <v>160</v>
      </c>
      <c r="I53" s="3">
        <v>25.68</v>
      </c>
      <c r="J53" s="3">
        <v>82.66</v>
      </c>
      <c r="K53" s="3">
        <f t="shared" si="3"/>
        <v>108.34</v>
      </c>
      <c r="L53" s="3"/>
      <c r="M53" s="3">
        <f t="shared" si="4"/>
        <v>32.502000000000002</v>
      </c>
      <c r="N53" s="3">
        <v>68</v>
      </c>
      <c r="O53" s="3">
        <f t="shared" si="5"/>
        <v>27.200000000000003</v>
      </c>
      <c r="P53" s="3">
        <v>59.7</v>
      </c>
    </row>
    <row r="54" spans="1:16" x14ac:dyDescent="0.25">
      <c r="A54" s="2">
        <v>52</v>
      </c>
      <c r="B54" s="3" t="s">
        <v>137</v>
      </c>
      <c r="C54" s="3" t="s">
        <v>161</v>
      </c>
      <c r="D54" s="3" t="s">
        <v>162</v>
      </c>
      <c r="E54" s="3" t="s">
        <v>163</v>
      </c>
      <c r="F54" s="3" t="s">
        <v>21</v>
      </c>
      <c r="G54" s="3" t="s">
        <v>164</v>
      </c>
      <c r="H54" s="3" t="s">
        <v>165</v>
      </c>
      <c r="I54" s="3">
        <v>81.12</v>
      </c>
      <c r="J54" s="3">
        <v>68</v>
      </c>
      <c r="K54" s="3">
        <f t="shared" si="3"/>
        <v>149.12</v>
      </c>
      <c r="L54" s="3"/>
      <c r="M54" s="3">
        <f t="shared" si="4"/>
        <v>44.735999999999997</v>
      </c>
      <c r="N54" s="3">
        <v>77.400000000000006</v>
      </c>
      <c r="O54" s="3">
        <f t="shared" si="5"/>
        <v>30.960000000000004</v>
      </c>
      <c r="P54" s="3">
        <v>75.7</v>
      </c>
    </row>
    <row r="55" spans="1:16" x14ac:dyDescent="0.25">
      <c r="A55" s="2">
        <v>53</v>
      </c>
      <c r="B55" s="3" t="s">
        <v>137</v>
      </c>
      <c r="C55" s="3" t="s">
        <v>161</v>
      </c>
      <c r="D55" s="3" t="s">
        <v>162</v>
      </c>
      <c r="E55" s="3" t="s">
        <v>163</v>
      </c>
      <c r="F55" s="3" t="s">
        <v>21</v>
      </c>
      <c r="G55" s="3" t="s">
        <v>166</v>
      </c>
      <c r="H55" s="3" t="s">
        <v>167</v>
      </c>
      <c r="I55" s="3">
        <v>64.64</v>
      </c>
      <c r="J55" s="3">
        <v>65</v>
      </c>
      <c r="K55" s="3">
        <f t="shared" si="3"/>
        <v>129.63999999999999</v>
      </c>
      <c r="L55" s="3">
        <v>15</v>
      </c>
      <c r="M55" s="3">
        <f t="shared" si="4"/>
        <v>47.891999999999996</v>
      </c>
      <c r="N55" s="3">
        <v>74</v>
      </c>
      <c r="O55" s="3">
        <f t="shared" si="5"/>
        <v>29.6</v>
      </c>
      <c r="P55" s="3">
        <v>77.489999999999995</v>
      </c>
    </row>
    <row r="56" spans="1:16" x14ac:dyDescent="0.25">
      <c r="A56" s="2">
        <v>54</v>
      </c>
      <c r="B56" s="3" t="s">
        <v>137</v>
      </c>
      <c r="C56" s="3" t="s">
        <v>161</v>
      </c>
      <c r="D56" s="3" t="s">
        <v>162</v>
      </c>
      <c r="E56" s="3" t="s">
        <v>163</v>
      </c>
      <c r="F56" s="3" t="s">
        <v>21</v>
      </c>
      <c r="G56" s="3" t="s">
        <v>168</v>
      </c>
      <c r="H56" s="3" t="s">
        <v>169</v>
      </c>
      <c r="I56" s="3">
        <v>69.239999999999995</v>
      </c>
      <c r="J56" s="3">
        <v>59.5</v>
      </c>
      <c r="K56" s="3">
        <f t="shared" si="3"/>
        <v>128.74</v>
      </c>
      <c r="L56" s="3">
        <v>15</v>
      </c>
      <c r="M56" s="3">
        <f t="shared" si="4"/>
        <v>47.622</v>
      </c>
      <c r="N56" s="3">
        <v>65.8</v>
      </c>
      <c r="O56" s="3">
        <f t="shared" si="5"/>
        <v>26.32</v>
      </c>
      <c r="P56" s="3">
        <v>73.94</v>
      </c>
    </row>
    <row r="57" spans="1:16" x14ac:dyDescent="0.25">
      <c r="A57" s="2">
        <v>55</v>
      </c>
      <c r="B57" s="3" t="s">
        <v>137</v>
      </c>
      <c r="C57" s="3" t="s">
        <v>161</v>
      </c>
      <c r="D57" s="3" t="s">
        <v>162</v>
      </c>
      <c r="E57" s="3" t="s">
        <v>170</v>
      </c>
      <c r="F57" s="3" t="s">
        <v>21</v>
      </c>
      <c r="G57" s="3" t="s">
        <v>171</v>
      </c>
      <c r="H57" s="3" t="s">
        <v>172</v>
      </c>
      <c r="I57" s="3">
        <v>88.16</v>
      </c>
      <c r="J57" s="3">
        <v>65.5</v>
      </c>
      <c r="K57" s="3">
        <f t="shared" si="3"/>
        <v>153.66</v>
      </c>
      <c r="L57" s="3"/>
      <c r="M57" s="3">
        <f t="shared" si="4"/>
        <v>46.097999999999999</v>
      </c>
      <c r="N57" s="3">
        <v>75.400000000000006</v>
      </c>
      <c r="O57" s="3">
        <f t="shared" si="5"/>
        <v>30.160000000000004</v>
      </c>
      <c r="P57" s="3">
        <v>76.260000000000005</v>
      </c>
    </row>
    <row r="58" spans="1:16" x14ac:dyDescent="0.25">
      <c r="A58" s="2">
        <v>56</v>
      </c>
      <c r="B58" s="3" t="s">
        <v>137</v>
      </c>
      <c r="C58" s="3" t="s">
        <v>161</v>
      </c>
      <c r="D58" s="3" t="s">
        <v>162</v>
      </c>
      <c r="E58" s="3" t="s">
        <v>170</v>
      </c>
      <c r="F58" s="3" t="s">
        <v>21</v>
      </c>
      <c r="G58" s="3" t="s">
        <v>173</v>
      </c>
      <c r="H58" s="3" t="s">
        <v>174</v>
      </c>
      <c r="I58" s="3">
        <v>86.3</v>
      </c>
      <c r="J58" s="3">
        <v>67</v>
      </c>
      <c r="K58" s="3">
        <f t="shared" si="3"/>
        <v>153.30000000000001</v>
      </c>
      <c r="L58" s="3"/>
      <c r="M58" s="3">
        <f t="shared" si="4"/>
        <v>45.99</v>
      </c>
      <c r="N58" s="3">
        <v>73.8</v>
      </c>
      <c r="O58" s="3">
        <f t="shared" si="5"/>
        <v>29.52</v>
      </c>
      <c r="P58" s="3">
        <v>75.510000000000005</v>
      </c>
    </row>
    <row r="59" spans="1:16" x14ac:dyDescent="0.25">
      <c r="A59" s="2">
        <v>57</v>
      </c>
      <c r="B59" s="3" t="s">
        <v>137</v>
      </c>
      <c r="C59" s="3" t="s">
        <v>161</v>
      </c>
      <c r="D59" s="3" t="s">
        <v>162</v>
      </c>
      <c r="E59" s="3" t="s">
        <v>170</v>
      </c>
      <c r="F59" s="3" t="s">
        <v>21</v>
      </c>
      <c r="G59" s="3" t="s">
        <v>175</v>
      </c>
      <c r="H59" s="3" t="s">
        <v>176</v>
      </c>
      <c r="I59" s="3">
        <v>83.82</v>
      </c>
      <c r="J59" s="3">
        <v>67</v>
      </c>
      <c r="K59" s="3">
        <f t="shared" si="3"/>
        <v>150.82</v>
      </c>
      <c r="L59" s="3"/>
      <c r="M59" s="3">
        <f t="shared" si="4"/>
        <v>45.245999999999995</v>
      </c>
      <c r="N59" s="3">
        <v>76.400000000000006</v>
      </c>
      <c r="O59" s="3">
        <f t="shared" si="5"/>
        <v>30.560000000000002</v>
      </c>
      <c r="P59" s="3">
        <v>75.81</v>
      </c>
    </row>
    <row r="60" spans="1:16" x14ac:dyDescent="0.25">
      <c r="A60" s="2">
        <v>58</v>
      </c>
      <c r="B60" s="3" t="s">
        <v>137</v>
      </c>
      <c r="C60" s="3" t="s">
        <v>177</v>
      </c>
      <c r="D60" s="3" t="s">
        <v>162</v>
      </c>
      <c r="E60" s="3" t="s">
        <v>178</v>
      </c>
      <c r="F60" s="3" t="s">
        <v>21</v>
      </c>
      <c r="G60" s="3" t="s">
        <v>179</v>
      </c>
      <c r="H60" s="3" t="s">
        <v>180</v>
      </c>
      <c r="I60" s="3">
        <v>80.319999999999993</v>
      </c>
      <c r="J60" s="3">
        <v>70.5</v>
      </c>
      <c r="K60" s="3">
        <f t="shared" si="3"/>
        <v>150.82</v>
      </c>
      <c r="L60" s="3"/>
      <c r="M60" s="3">
        <f t="shared" si="4"/>
        <v>45.245999999999995</v>
      </c>
      <c r="N60" s="3">
        <v>82.2</v>
      </c>
      <c r="O60" s="3">
        <f t="shared" si="5"/>
        <v>32.880000000000003</v>
      </c>
      <c r="P60" s="3">
        <v>78.13</v>
      </c>
    </row>
    <row r="61" spans="1:16" x14ac:dyDescent="0.25">
      <c r="A61" s="2">
        <v>59</v>
      </c>
      <c r="B61" s="3" t="s">
        <v>137</v>
      </c>
      <c r="C61" s="3" t="s">
        <v>177</v>
      </c>
      <c r="D61" s="3" t="s">
        <v>162</v>
      </c>
      <c r="E61" s="3" t="s">
        <v>178</v>
      </c>
      <c r="F61" s="3" t="s">
        <v>21</v>
      </c>
      <c r="G61" s="3" t="s">
        <v>181</v>
      </c>
      <c r="H61" s="3" t="s">
        <v>182</v>
      </c>
      <c r="I61" s="3">
        <v>73.459999999999994</v>
      </c>
      <c r="J61" s="3">
        <v>68</v>
      </c>
      <c r="K61" s="3">
        <f t="shared" si="3"/>
        <v>141.45999999999998</v>
      </c>
      <c r="L61" s="3"/>
      <c r="M61" s="3">
        <f t="shared" si="4"/>
        <v>42.437999999999995</v>
      </c>
      <c r="N61" s="3">
        <v>76.8</v>
      </c>
      <c r="O61" s="3">
        <f t="shared" si="5"/>
        <v>30.72</v>
      </c>
      <c r="P61" s="3">
        <v>73.16</v>
      </c>
    </row>
    <row r="62" spans="1:16" x14ac:dyDescent="0.25">
      <c r="A62" s="2">
        <v>60</v>
      </c>
      <c r="B62" s="3" t="s">
        <v>137</v>
      </c>
      <c r="C62" s="3" t="s">
        <v>177</v>
      </c>
      <c r="D62" s="3" t="s">
        <v>162</v>
      </c>
      <c r="E62" s="3" t="s">
        <v>178</v>
      </c>
      <c r="F62" s="3" t="s">
        <v>21</v>
      </c>
      <c r="G62" s="3" t="s">
        <v>183</v>
      </c>
      <c r="H62" s="3" t="s">
        <v>184</v>
      </c>
      <c r="I62" s="3">
        <v>69.16</v>
      </c>
      <c r="J62" s="3">
        <v>65.5</v>
      </c>
      <c r="K62" s="3">
        <f t="shared" si="3"/>
        <v>134.66</v>
      </c>
      <c r="L62" s="3"/>
      <c r="M62" s="3">
        <f t="shared" si="4"/>
        <v>40.397999999999996</v>
      </c>
      <c r="N62" s="3">
        <v>68.400000000000006</v>
      </c>
      <c r="O62" s="3">
        <f t="shared" si="5"/>
        <v>27.360000000000003</v>
      </c>
      <c r="P62" s="3">
        <v>67.760000000000005</v>
      </c>
    </row>
    <row r="63" spans="1:16" x14ac:dyDescent="0.25">
      <c r="A63" s="2">
        <v>61</v>
      </c>
      <c r="B63" s="3" t="s">
        <v>185</v>
      </c>
      <c r="C63" s="3" t="s">
        <v>186</v>
      </c>
      <c r="D63" s="3" t="s">
        <v>19</v>
      </c>
      <c r="E63" s="3" t="s">
        <v>187</v>
      </c>
      <c r="F63" s="3" t="s">
        <v>21</v>
      </c>
      <c r="G63" s="3" t="s">
        <v>188</v>
      </c>
      <c r="H63" s="3" t="s">
        <v>189</v>
      </c>
      <c r="I63" s="3">
        <v>27.32</v>
      </c>
      <c r="J63" s="3">
        <v>117.12</v>
      </c>
      <c r="K63" s="3">
        <f t="shared" si="3"/>
        <v>144.44</v>
      </c>
      <c r="L63" s="3"/>
      <c r="M63" s="3">
        <f t="shared" si="4"/>
        <v>43.332000000000001</v>
      </c>
      <c r="N63" s="3">
        <v>67.8</v>
      </c>
      <c r="O63" s="3">
        <f t="shared" si="5"/>
        <v>27.12</v>
      </c>
      <c r="P63" s="3">
        <v>70.45</v>
      </c>
    </row>
    <row r="64" spans="1:16" x14ac:dyDescent="0.25">
      <c r="A64" s="2">
        <v>62</v>
      </c>
      <c r="B64" s="3" t="s">
        <v>185</v>
      </c>
      <c r="C64" s="3" t="s">
        <v>186</v>
      </c>
      <c r="D64" s="3" t="s">
        <v>19</v>
      </c>
      <c r="E64" s="3" t="s">
        <v>187</v>
      </c>
      <c r="F64" s="3" t="s">
        <v>21</v>
      </c>
      <c r="G64" s="3" t="s">
        <v>190</v>
      </c>
      <c r="H64" s="3" t="s">
        <v>191</v>
      </c>
      <c r="I64" s="3">
        <v>20.27</v>
      </c>
      <c r="J64" s="3">
        <v>90.44</v>
      </c>
      <c r="K64" s="3">
        <f t="shared" si="3"/>
        <v>110.71</v>
      </c>
      <c r="L64" s="3"/>
      <c r="M64" s="3">
        <f t="shared" si="4"/>
        <v>33.212999999999994</v>
      </c>
      <c r="N64" s="3">
        <v>72.2</v>
      </c>
      <c r="O64" s="3">
        <f t="shared" si="5"/>
        <v>28.880000000000003</v>
      </c>
      <c r="P64" s="3">
        <v>62.09</v>
      </c>
    </row>
    <row r="65" spans="1:16" x14ac:dyDescent="0.25">
      <c r="A65" s="2">
        <v>63</v>
      </c>
      <c r="B65" s="3" t="s">
        <v>185</v>
      </c>
      <c r="C65" s="3" t="s">
        <v>186</v>
      </c>
      <c r="D65" s="3" t="s">
        <v>19</v>
      </c>
      <c r="E65" s="3" t="s">
        <v>187</v>
      </c>
      <c r="F65" s="3" t="s">
        <v>21</v>
      </c>
      <c r="G65" s="3" t="s">
        <v>192</v>
      </c>
      <c r="H65" s="3" t="s">
        <v>193</v>
      </c>
      <c r="I65" s="3">
        <v>25.31</v>
      </c>
      <c r="J65" s="3">
        <v>82.84</v>
      </c>
      <c r="K65" s="3">
        <f t="shared" si="3"/>
        <v>108.15</v>
      </c>
      <c r="L65" s="3"/>
      <c r="M65" s="3">
        <f t="shared" si="4"/>
        <v>32.445</v>
      </c>
      <c r="N65" s="3">
        <v>71</v>
      </c>
      <c r="O65" s="3">
        <f t="shared" si="5"/>
        <v>28.400000000000002</v>
      </c>
      <c r="P65" s="3">
        <v>60.85</v>
      </c>
    </row>
    <row r="66" spans="1:16" x14ac:dyDescent="0.25">
      <c r="A66" s="2">
        <v>64</v>
      </c>
      <c r="B66" s="3" t="s">
        <v>185</v>
      </c>
      <c r="C66" s="3" t="s">
        <v>186</v>
      </c>
      <c r="D66" s="3" t="s">
        <v>19</v>
      </c>
      <c r="E66" s="3" t="s">
        <v>194</v>
      </c>
      <c r="F66" s="3" t="s">
        <v>21</v>
      </c>
      <c r="G66" s="3" t="s">
        <v>195</v>
      </c>
      <c r="H66" s="3" t="s">
        <v>196</v>
      </c>
      <c r="I66" s="3">
        <v>34.19</v>
      </c>
      <c r="J66" s="3">
        <v>82.5</v>
      </c>
      <c r="K66" s="3">
        <f t="shared" si="3"/>
        <v>116.69</v>
      </c>
      <c r="L66" s="3"/>
      <c r="M66" s="3">
        <f t="shared" si="4"/>
        <v>35.006999999999998</v>
      </c>
      <c r="N66" s="3">
        <v>74.2</v>
      </c>
      <c r="O66" s="3">
        <f t="shared" si="5"/>
        <v>29.680000000000003</v>
      </c>
      <c r="P66" s="3">
        <v>64.69</v>
      </c>
    </row>
    <row r="67" spans="1:16" x14ac:dyDescent="0.25">
      <c r="A67" s="2">
        <v>65</v>
      </c>
      <c r="B67" s="3" t="s">
        <v>185</v>
      </c>
      <c r="C67" s="3" t="s">
        <v>186</v>
      </c>
      <c r="D67" s="3" t="s">
        <v>19</v>
      </c>
      <c r="E67" s="3" t="s">
        <v>194</v>
      </c>
      <c r="F67" s="3" t="s">
        <v>21</v>
      </c>
      <c r="G67" s="3" t="s">
        <v>197</v>
      </c>
      <c r="H67" s="3" t="s">
        <v>198</v>
      </c>
      <c r="I67" s="3">
        <v>19.23</v>
      </c>
      <c r="J67" s="3">
        <v>84.58</v>
      </c>
      <c r="K67" s="3">
        <f t="shared" si="3"/>
        <v>103.81</v>
      </c>
      <c r="L67" s="3"/>
      <c r="M67" s="3">
        <f t="shared" si="4"/>
        <v>31.143000000000001</v>
      </c>
      <c r="N67" s="3">
        <v>68</v>
      </c>
      <c r="O67" s="3">
        <f t="shared" si="5"/>
        <v>27.200000000000003</v>
      </c>
      <c r="P67" s="3">
        <v>58.34</v>
      </c>
    </row>
    <row r="68" spans="1:16" x14ac:dyDescent="0.25">
      <c r="A68" s="2">
        <v>66</v>
      </c>
      <c r="B68" s="3" t="s">
        <v>185</v>
      </c>
      <c r="C68" s="3" t="s">
        <v>186</v>
      </c>
      <c r="D68" s="3" t="s">
        <v>19</v>
      </c>
      <c r="E68" s="3" t="s">
        <v>194</v>
      </c>
      <c r="F68" s="3" t="s">
        <v>21</v>
      </c>
      <c r="G68" s="3" t="s">
        <v>199</v>
      </c>
      <c r="H68" s="3" t="s">
        <v>200</v>
      </c>
      <c r="I68" s="3">
        <v>28.98</v>
      </c>
      <c r="J68" s="3">
        <v>71.5</v>
      </c>
      <c r="K68" s="3">
        <f t="shared" ref="K68:K99" si="6">I68+J68</f>
        <v>100.48</v>
      </c>
      <c r="L68" s="3"/>
      <c r="M68" s="3">
        <f t="shared" ref="M68:M99" si="7">(K68/2+L68)*0.6</f>
        <v>30.143999999999998</v>
      </c>
      <c r="N68" s="3">
        <v>67.599999999999994</v>
      </c>
      <c r="O68" s="3">
        <f t="shared" ref="O68:O99" si="8">N68*0.4</f>
        <v>27.04</v>
      </c>
      <c r="P68" s="3">
        <v>57.18</v>
      </c>
    </row>
    <row r="69" spans="1:16" x14ac:dyDescent="0.25">
      <c r="A69" s="2">
        <v>67</v>
      </c>
      <c r="B69" s="3" t="s">
        <v>185</v>
      </c>
      <c r="C69" s="3" t="s">
        <v>186</v>
      </c>
      <c r="D69" s="3" t="s">
        <v>19</v>
      </c>
      <c r="E69" s="3" t="s">
        <v>201</v>
      </c>
      <c r="F69" s="3" t="s">
        <v>21</v>
      </c>
      <c r="G69" s="3" t="s">
        <v>202</v>
      </c>
      <c r="H69" s="3" t="s">
        <v>203</v>
      </c>
      <c r="I69" s="3">
        <v>28.71</v>
      </c>
      <c r="J69" s="3">
        <v>99.06</v>
      </c>
      <c r="K69" s="3">
        <f t="shared" si="6"/>
        <v>127.77000000000001</v>
      </c>
      <c r="L69" s="3"/>
      <c r="M69" s="3">
        <f t="shared" si="7"/>
        <v>38.331000000000003</v>
      </c>
      <c r="N69" s="3">
        <v>78.400000000000006</v>
      </c>
      <c r="O69" s="3">
        <f t="shared" si="8"/>
        <v>31.360000000000003</v>
      </c>
      <c r="P69" s="3">
        <v>69.69</v>
      </c>
    </row>
    <row r="70" spans="1:16" x14ac:dyDescent="0.25">
      <c r="A70" s="2">
        <v>68</v>
      </c>
      <c r="B70" s="3" t="s">
        <v>185</v>
      </c>
      <c r="C70" s="3" t="s">
        <v>186</v>
      </c>
      <c r="D70" s="3" t="s">
        <v>19</v>
      </c>
      <c r="E70" s="3" t="s">
        <v>201</v>
      </c>
      <c r="F70" s="3" t="s">
        <v>21</v>
      </c>
      <c r="G70" s="3" t="s">
        <v>204</v>
      </c>
      <c r="H70" s="3" t="s">
        <v>205</v>
      </c>
      <c r="I70" s="3">
        <v>26.8</v>
      </c>
      <c r="J70" s="3">
        <v>100.2</v>
      </c>
      <c r="K70" s="3">
        <f t="shared" si="6"/>
        <v>127</v>
      </c>
      <c r="L70" s="3"/>
      <c r="M70" s="3">
        <f t="shared" si="7"/>
        <v>38.1</v>
      </c>
      <c r="N70" s="3">
        <v>79.2</v>
      </c>
      <c r="O70" s="3">
        <f t="shared" si="8"/>
        <v>31.680000000000003</v>
      </c>
      <c r="P70" s="3">
        <v>69.78</v>
      </c>
    </row>
    <row r="71" spans="1:16" x14ac:dyDescent="0.25">
      <c r="A71" s="2">
        <v>69</v>
      </c>
      <c r="B71" s="3" t="s">
        <v>185</v>
      </c>
      <c r="C71" s="3" t="s">
        <v>186</v>
      </c>
      <c r="D71" s="3" t="s">
        <v>19</v>
      </c>
      <c r="E71" s="3" t="s">
        <v>201</v>
      </c>
      <c r="F71" s="3" t="s">
        <v>21</v>
      </c>
      <c r="G71" s="3" t="s">
        <v>206</v>
      </c>
      <c r="H71" s="3" t="s">
        <v>207</v>
      </c>
      <c r="I71" s="3">
        <v>27.59</v>
      </c>
      <c r="J71" s="3">
        <v>78.48</v>
      </c>
      <c r="K71" s="3">
        <f t="shared" si="6"/>
        <v>106.07000000000001</v>
      </c>
      <c r="L71" s="3"/>
      <c r="M71" s="3">
        <f t="shared" si="7"/>
        <v>31.821000000000002</v>
      </c>
      <c r="N71" s="3">
        <v>70</v>
      </c>
      <c r="O71" s="3">
        <f t="shared" si="8"/>
        <v>28</v>
      </c>
      <c r="P71" s="3">
        <v>59.82</v>
      </c>
    </row>
    <row r="72" spans="1:16" x14ac:dyDescent="0.25">
      <c r="A72" s="2">
        <v>70</v>
      </c>
      <c r="B72" s="3" t="s">
        <v>208</v>
      </c>
      <c r="C72" s="3" t="s">
        <v>209</v>
      </c>
      <c r="D72" s="3" t="s">
        <v>162</v>
      </c>
      <c r="E72" s="3" t="s">
        <v>210</v>
      </c>
      <c r="F72" s="3" t="s">
        <v>21</v>
      </c>
      <c r="G72" s="3" t="s">
        <v>211</v>
      </c>
      <c r="H72" s="3" t="s">
        <v>212</v>
      </c>
      <c r="I72" s="3">
        <v>88.92</v>
      </c>
      <c r="J72" s="3">
        <v>61.5</v>
      </c>
      <c r="K72" s="3">
        <f t="shared" si="6"/>
        <v>150.42000000000002</v>
      </c>
      <c r="L72" s="3"/>
      <c r="M72" s="3">
        <f t="shared" si="7"/>
        <v>45.126000000000005</v>
      </c>
      <c r="N72" s="3">
        <v>78.8</v>
      </c>
      <c r="O72" s="3">
        <f t="shared" si="8"/>
        <v>31.52</v>
      </c>
      <c r="P72" s="3">
        <v>76.650000000000006</v>
      </c>
    </row>
    <row r="73" spans="1:16" x14ac:dyDescent="0.25">
      <c r="A73" s="2">
        <v>71</v>
      </c>
      <c r="B73" s="3" t="s">
        <v>208</v>
      </c>
      <c r="C73" s="3" t="s">
        <v>209</v>
      </c>
      <c r="D73" s="3" t="s">
        <v>162</v>
      </c>
      <c r="E73" s="3" t="s">
        <v>210</v>
      </c>
      <c r="F73" s="3" t="s">
        <v>21</v>
      </c>
      <c r="G73" s="3" t="s">
        <v>213</v>
      </c>
      <c r="H73" s="3" t="s">
        <v>214</v>
      </c>
      <c r="I73" s="3">
        <v>82.6</v>
      </c>
      <c r="J73" s="3">
        <v>66</v>
      </c>
      <c r="K73" s="3">
        <f t="shared" si="6"/>
        <v>148.6</v>
      </c>
      <c r="L73" s="3"/>
      <c r="M73" s="3">
        <f t="shared" si="7"/>
        <v>44.58</v>
      </c>
      <c r="N73" s="3">
        <v>79.2</v>
      </c>
      <c r="O73" s="3">
        <f t="shared" si="8"/>
        <v>31.680000000000003</v>
      </c>
      <c r="P73" s="3">
        <v>76.260000000000005</v>
      </c>
    </row>
    <row r="74" spans="1:16" x14ac:dyDescent="0.25">
      <c r="A74" s="2">
        <v>72</v>
      </c>
      <c r="B74" s="3" t="s">
        <v>208</v>
      </c>
      <c r="C74" s="3" t="s">
        <v>209</v>
      </c>
      <c r="D74" s="3" t="s">
        <v>162</v>
      </c>
      <c r="E74" s="3" t="s">
        <v>210</v>
      </c>
      <c r="F74" s="3" t="s">
        <v>21</v>
      </c>
      <c r="G74" s="3" t="s">
        <v>215</v>
      </c>
      <c r="H74" s="3" t="s">
        <v>216</v>
      </c>
      <c r="I74" s="3">
        <v>58.54</v>
      </c>
      <c r="J74" s="3">
        <v>62.5</v>
      </c>
      <c r="K74" s="3">
        <f t="shared" si="6"/>
        <v>121.03999999999999</v>
      </c>
      <c r="L74" s="3"/>
      <c r="M74" s="3">
        <f t="shared" si="7"/>
        <v>36.311999999999998</v>
      </c>
      <c r="N74" s="3">
        <v>78.8</v>
      </c>
      <c r="O74" s="3">
        <f t="shared" si="8"/>
        <v>31.52</v>
      </c>
      <c r="P74" s="3">
        <v>67.83</v>
      </c>
    </row>
    <row r="75" spans="1:16" x14ac:dyDescent="0.25">
      <c r="A75" s="2">
        <v>73</v>
      </c>
      <c r="B75" s="3" t="s">
        <v>208</v>
      </c>
      <c r="C75" s="3" t="s">
        <v>209</v>
      </c>
      <c r="D75" s="3" t="s">
        <v>162</v>
      </c>
      <c r="E75" s="3" t="s">
        <v>217</v>
      </c>
      <c r="F75" s="3" t="s">
        <v>21</v>
      </c>
      <c r="G75" s="3" t="s">
        <v>218</v>
      </c>
      <c r="H75" s="3" t="s">
        <v>219</v>
      </c>
      <c r="I75" s="3">
        <v>79.22</v>
      </c>
      <c r="J75" s="3">
        <v>69</v>
      </c>
      <c r="K75" s="3">
        <f t="shared" si="6"/>
        <v>148.22</v>
      </c>
      <c r="L75" s="3"/>
      <c r="M75" s="3">
        <f t="shared" si="7"/>
        <v>44.466000000000001</v>
      </c>
      <c r="N75" s="3">
        <v>74.599999999999994</v>
      </c>
      <c r="O75" s="3">
        <f t="shared" si="8"/>
        <v>29.84</v>
      </c>
      <c r="P75" s="3">
        <v>74.31</v>
      </c>
    </row>
    <row r="76" spans="1:16" x14ac:dyDescent="0.25">
      <c r="A76" s="2">
        <v>74</v>
      </c>
      <c r="B76" s="3" t="s">
        <v>208</v>
      </c>
      <c r="C76" s="3" t="s">
        <v>209</v>
      </c>
      <c r="D76" s="3" t="s">
        <v>162</v>
      </c>
      <c r="E76" s="3" t="s">
        <v>217</v>
      </c>
      <c r="F76" s="3" t="s">
        <v>21</v>
      </c>
      <c r="G76" s="3" t="s">
        <v>220</v>
      </c>
      <c r="H76" s="3" t="s">
        <v>221</v>
      </c>
      <c r="I76" s="3">
        <v>61.92</v>
      </c>
      <c r="J76" s="3">
        <v>63</v>
      </c>
      <c r="K76" s="3">
        <f t="shared" si="6"/>
        <v>124.92</v>
      </c>
      <c r="L76" s="3"/>
      <c r="M76" s="3">
        <f t="shared" si="7"/>
        <v>37.475999999999999</v>
      </c>
      <c r="N76" s="3">
        <v>80.8</v>
      </c>
      <c r="O76" s="3">
        <f t="shared" si="8"/>
        <v>32.32</v>
      </c>
      <c r="P76" s="3">
        <v>69.8</v>
      </c>
    </row>
    <row r="77" spans="1:16" x14ac:dyDescent="0.25">
      <c r="A77" s="2">
        <v>75</v>
      </c>
      <c r="B77" s="3" t="s">
        <v>208</v>
      </c>
      <c r="C77" s="3" t="s">
        <v>209</v>
      </c>
      <c r="D77" s="3" t="s">
        <v>162</v>
      </c>
      <c r="E77" s="3" t="s">
        <v>217</v>
      </c>
      <c r="F77" s="3" t="s">
        <v>21</v>
      </c>
      <c r="G77" s="3" t="s">
        <v>222</v>
      </c>
      <c r="H77" s="3" t="s">
        <v>223</v>
      </c>
      <c r="I77" s="3">
        <v>56.44</v>
      </c>
      <c r="J77" s="3">
        <v>62.5</v>
      </c>
      <c r="K77" s="3">
        <f t="shared" si="6"/>
        <v>118.94</v>
      </c>
      <c r="L77" s="3"/>
      <c r="M77" s="3">
        <f t="shared" si="7"/>
        <v>35.681999999999995</v>
      </c>
      <c r="N77" s="3">
        <v>62.6</v>
      </c>
      <c r="O77" s="3">
        <f t="shared" si="8"/>
        <v>25.040000000000003</v>
      </c>
      <c r="P77" s="3">
        <v>60.72</v>
      </c>
    </row>
    <row r="78" spans="1:16" x14ac:dyDescent="0.25">
      <c r="A78" s="2">
        <v>76</v>
      </c>
      <c r="B78" s="3" t="s">
        <v>208</v>
      </c>
      <c r="C78" s="3" t="s">
        <v>209</v>
      </c>
      <c r="D78" s="3" t="s">
        <v>162</v>
      </c>
      <c r="E78" s="3" t="s">
        <v>224</v>
      </c>
      <c r="F78" s="3" t="s">
        <v>21</v>
      </c>
      <c r="G78" s="3" t="s">
        <v>225</v>
      </c>
      <c r="H78" s="3" t="s">
        <v>226</v>
      </c>
      <c r="I78" s="3">
        <v>75.099999999999994</v>
      </c>
      <c r="J78" s="3">
        <v>64</v>
      </c>
      <c r="K78" s="3">
        <f t="shared" si="6"/>
        <v>139.1</v>
      </c>
      <c r="L78" s="3">
        <v>17</v>
      </c>
      <c r="M78" s="3">
        <f t="shared" si="7"/>
        <v>51.93</v>
      </c>
      <c r="N78" s="3">
        <v>78.400000000000006</v>
      </c>
      <c r="O78" s="3">
        <f t="shared" si="8"/>
        <v>31.360000000000003</v>
      </c>
      <c r="P78" s="3">
        <v>83.29</v>
      </c>
    </row>
    <row r="79" spans="1:16" x14ac:dyDescent="0.25">
      <c r="A79" s="2">
        <v>77</v>
      </c>
      <c r="B79" s="3" t="s">
        <v>208</v>
      </c>
      <c r="C79" s="3" t="s">
        <v>209</v>
      </c>
      <c r="D79" s="3" t="s">
        <v>162</v>
      </c>
      <c r="E79" s="3" t="s">
        <v>224</v>
      </c>
      <c r="F79" s="3" t="s">
        <v>21</v>
      </c>
      <c r="G79" s="3" t="s">
        <v>227</v>
      </c>
      <c r="H79" s="3" t="s">
        <v>228</v>
      </c>
      <c r="I79" s="3">
        <v>81.58</v>
      </c>
      <c r="J79" s="3">
        <v>68</v>
      </c>
      <c r="K79" s="3">
        <f t="shared" si="6"/>
        <v>149.57999999999998</v>
      </c>
      <c r="L79" s="3"/>
      <c r="M79" s="3">
        <f t="shared" si="7"/>
        <v>44.873999999999995</v>
      </c>
      <c r="N79" s="3">
        <v>75.599999999999994</v>
      </c>
      <c r="O79" s="3">
        <f t="shared" si="8"/>
        <v>30.24</v>
      </c>
      <c r="P79" s="3">
        <v>75.11</v>
      </c>
    </row>
    <row r="80" spans="1:16" x14ac:dyDescent="0.25">
      <c r="A80" s="2">
        <v>78</v>
      </c>
      <c r="B80" s="3" t="s">
        <v>208</v>
      </c>
      <c r="C80" s="3" t="s">
        <v>209</v>
      </c>
      <c r="D80" s="3" t="s">
        <v>162</v>
      </c>
      <c r="E80" s="3" t="s">
        <v>224</v>
      </c>
      <c r="F80" s="3" t="s">
        <v>21</v>
      </c>
      <c r="G80" s="3" t="s">
        <v>229</v>
      </c>
      <c r="H80" s="3" t="s">
        <v>230</v>
      </c>
      <c r="I80" s="3">
        <v>78.599999999999994</v>
      </c>
      <c r="J80" s="3">
        <v>69.5</v>
      </c>
      <c r="K80" s="3">
        <f t="shared" si="6"/>
        <v>148.1</v>
      </c>
      <c r="L80" s="3"/>
      <c r="M80" s="3">
        <f t="shared" si="7"/>
        <v>44.43</v>
      </c>
      <c r="N80" s="3">
        <v>77.400000000000006</v>
      </c>
      <c r="O80" s="3">
        <f t="shared" si="8"/>
        <v>30.960000000000004</v>
      </c>
      <c r="P80" s="3">
        <v>75.39</v>
      </c>
    </row>
    <row r="81" spans="1:16" x14ac:dyDescent="0.25">
      <c r="A81" s="2">
        <v>79</v>
      </c>
      <c r="B81" s="3" t="s">
        <v>120</v>
      </c>
      <c r="C81" s="3" t="s">
        <v>231</v>
      </c>
      <c r="D81" s="3" t="s">
        <v>232</v>
      </c>
      <c r="E81" s="3" t="s">
        <v>233</v>
      </c>
      <c r="F81" s="3" t="s">
        <v>21</v>
      </c>
      <c r="G81" s="3" t="s">
        <v>234</v>
      </c>
      <c r="H81" s="3" t="s">
        <v>235</v>
      </c>
      <c r="I81" s="3">
        <v>26.45</v>
      </c>
      <c r="J81" s="3">
        <v>97.45</v>
      </c>
      <c r="K81" s="3">
        <f t="shared" si="6"/>
        <v>123.9</v>
      </c>
      <c r="L81" s="3"/>
      <c r="M81" s="3">
        <f t="shared" si="7"/>
        <v>37.17</v>
      </c>
      <c r="N81" s="3">
        <v>82.2</v>
      </c>
      <c r="O81" s="3">
        <f t="shared" si="8"/>
        <v>32.880000000000003</v>
      </c>
      <c r="P81" s="3">
        <v>70.05</v>
      </c>
    </row>
    <row r="82" spans="1:16" x14ac:dyDescent="0.25">
      <c r="A82" s="2">
        <v>80</v>
      </c>
      <c r="B82" s="3" t="s">
        <v>120</v>
      </c>
      <c r="C82" s="3" t="s">
        <v>231</v>
      </c>
      <c r="D82" s="3" t="s">
        <v>232</v>
      </c>
      <c r="E82" s="3" t="s">
        <v>233</v>
      </c>
      <c r="F82" s="3" t="s">
        <v>21</v>
      </c>
      <c r="G82" s="3" t="s">
        <v>236</v>
      </c>
      <c r="H82" s="3" t="s">
        <v>237</v>
      </c>
      <c r="I82" s="3">
        <v>31.14</v>
      </c>
      <c r="J82" s="3">
        <v>89.6</v>
      </c>
      <c r="K82" s="3">
        <f t="shared" si="6"/>
        <v>120.74</v>
      </c>
      <c r="L82" s="3"/>
      <c r="M82" s="3">
        <f t="shared" si="7"/>
        <v>36.221999999999994</v>
      </c>
      <c r="N82" s="3">
        <v>79.400000000000006</v>
      </c>
      <c r="O82" s="3">
        <f t="shared" si="8"/>
        <v>31.760000000000005</v>
      </c>
      <c r="P82" s="3">
        <v>67.98</v>
      </c>
    </row>
    <row r="83" spans="1:16" x14ac:dyDescent="0.25">
      <c r="A83" s="2">
        <v>81</v>
      </c>
      <c r="B83" s="3" t="s">
        <v>120</v>
      </c>
      <c r="C83" s="3" t="s">
        <v>231</v>
      </c>
      <c r="D83" s="3" t="s">
        <v>232</v>
      </c>
      <c r="E83" s="3" t="s">
        <v>233</v>
      </c>
      <c r="F83" s="3" t="s">
        <v>21</v>
      </c>
      <c r="G83" s="3" t="s">
        <v>238</v>
      </c>
      <c r="H83" s="3" t="s">
        <v>239</v>
      </c>
      <c r="I83" s="3">
        <v>28.36</v>
      </c>
      <c r="J83" s="3">
        <v>64.349999999999994</v>
      </c>
      <c r="K83" s="3">
        <f t="shared" si="6"/>
        <v>92.71</v>
      </c>
      <c r="L83" s="3"/>
      <c r="M83" s="3">
        <f t="shared" si="7"/>
        <v>27.812999999999999</v>
      </c>
      <c r="N83" s="3">
        <v>0</v>
      </c>
      <c r="O83" s="3">
        <f t="shared" si="8"/>
        <v>0</v>
      </c>
      <c r="P83" s="3">
        <v>27.81</v>
      </c>
    </row>
    <row r="84" spans="1:16" x14ac:dyDescent="0.25">
      <c r="A84" s="2">
        <v>82</v>
      </c>
      <c r="B84" s="3" t="s">
        <v>120</v>
      </c>
      <c r="C84" s="3" t="s">
        <v>240</v>
      </c>
      <c r="D84" s="3" t="s">
        <v>232</v>
      </c>
      <c r="E84" s="3" t="s">
        <v>241</v>
      </c>
      <c r="F84" s="3" t="s">
        <v>21</v>
      </c>
      <c r="G84" s="3" t="s">
        <v>242</v>
      </c>
      <c r="H84" s="3" t="s">
        <v>243</v>
      </c>
      <c r="I84" s="3">
        <v>29.85</v>
      </c>
      <c r="J84" s="3">
        <v>100.8</v>
      </c>
      <c r="K84" s="3">
        <f t="shared" si="6"/>
        <v>130.65</v>
      </c>
      <c r="L84" s="3"/>
      <c r="M84" s="3">
        <f t="shared" si="7"/>
        <v>39.195</v>
      </c>
      <c r="N84" s="3">
        <v>84.8</v>
      </c>
      <c r="O84" s="3">
        <f t="shared" si="8"/>
        <v>33.92</v>
      </c>
      <c r="P84" s="3">
        <v>73.12</v>
      </c>
    </row>
    <row r="85" spans="1:16" x14ac:dyDescent="0.25">
      <c r="A85" s="2">
        <v>83</v>
      </c>
      <c r="B85" s="3" t="s">
        <v>120</v>
      </c>
      <c r="C85" s="3" t="s">
        <v>240</v>
      </c>
      <c r="D85" s="3" t="s">
        <v>232</v>
      </c>
      <c r="E85" s="3" t="s">
        <v>241</v>
      </c>
      <c r="F85" s="3" t="s">
        <v>21</v>
      </c>
      <c r="G85" s="3" t="s">
        <v>244</v>
      </c>
      <c r="H85" s="3" t="s">
        <v>245</v>
      </c>
      <c r="I85" s="3">
        <v>34.79</v>
      </c>
      <c r="J85" s="3">
        <v>95.05</v>
      </c>
      <c r="K85" s="3">
        <f t="shared" si="6"/>
        <v>129.84</v>
      </c>
      <c r="L85" s="3"/>
      <c r="M85" s="3">
        <f t="shared" si="7"/>
        <v>38.951999999999998</v>
      </c>
      <c r="N85" s="3">
        <v>78.599999999999994</v>
      </c>
      <c r="O85" s="3">
        <f t="shared" si="8"/>
        <v>31.439999999999998</v>
      </c>
      <c r="P85" s="3">
        <v>70.39</v>
      </c>
    </row>
    <row r="86" spans="1:16" x14ac:dyDescent="0.25">
      <c r="A86" s="2">
        <v>84</v>
      </c>
      <c r="B86" s="3" t="s">
        <v>120</v>
      </c>
      <c r="C86" s="3" t="s">
        <v>240</v>
      </c>
      <c r="D86" s="3" t="s">
        <v>232</v>
      </c>
      <c r="E86" s="3" t="s">
        <v>241</v>
      </c>
      <c r="F86" s="3" t="s">
        <v>21</v>
      </c>
      <c r="G86" s="3" t="s">
        <v>246</v>
      </c>
      <c r="H86" s="3" t="s">
        <v>247</v>
      </c>
      <c r="I86" s="3">
        <v>26.18</v>
      </c>
      <c r="J86" s="3">
        <v>89.1</v>
      </c>
      <c r="K86" s="3">
        <f t="shared" si="6"/>
        <v>115.28</v>
      </c>
      <c r="L86" s="3"/>
      <c r="M86" s="3">
        <f t="shared" si="7"/>
        <v>34.583999999999996</v>
      </c>
      <c r="N86" s="3">
        <v>82.6</v>
      </c>
      <c r="O86" s="3">
        <f t="shared" si="8"/>
        <v>33.04</v>
      </c>
      <c r="P86" s="3">
        <v>67.62</v>
      </c>
    </row>
    <row r="87" spans="1:16" x14ac:dyDescent="0.25">
      <c r="A87" s="2">
        <v>85</v>
      </c>
      <c r="B87" s="3" t="s">
        <v>120</v>
      </c>
      <c r="C87" s="3" t="s">
        <v>248</v>
      </c>
      <c r="D87" s="3" t="s">
        <v>232</v>
      </c>
      <c r="E87" s="3" t="s">
        <v>249</v>
      </c>
      <c r="F87" s="3" t="s">
        <v>21</v>
      </c>
      <c r="G87" s="3" t="s">
        <v>250</v>
      </c>
      <c r="H87" s="3" t="s">
        <v>251</v>
      </c>
      <c r="I87" s="3">
        <v>31.49</v>
      </c>
      <c r="J87" s="3">
        <v>112.9</v>
      </c>
      <c r="K87" s="3">
        <f t="shared" si="6"/>
        <v>144.39000000000001</v>
      </c>
      <c r="L87" s="3"/>
      <c r="M87" s="3">
        <f t="shared" si="7"/>
        <v>43.317</v>
      </c>
      <c r="N87" s="3">
        <v>84</v>
      </c>
      <c r="O87" s="3">
        <f t="shared" si="8"/>
        <v>33.6</v>
      </c>
      <c r="P87" s="3">
        <v>76.92</v>
      </c>
    </row>
    <row r="88" spans="1:16" x14ac:dyDescent="0.25">
      <c r="A88" s="2">
        <v>86</v>
      </c>
      <c r="B88" s="3" t="s">
        <v>120</v>
      </c>
      <c r="C88" s="3" t="s">
        <v>248</v>
      </c>
      <c r="D88" s="3" t="s">
        <v>232</v>
      </c>
      <c r="E88" s="3" t="s">
        <v>249</v>
      </c>
      <c r="F88" s="3" t="s">
        <v>21</v>
      </c>
      <c r="G88" s="3" t="s">
        <v>252</v>
      </c>
      <c r="H88" s="3" t="s">
        <v>253</v>
      </c>
      <c r="I88" s="3">
        <v>27.57</v>
      </c>
      <c r="J88" s="3">
        <v>110.2</v>
      </c>
      <c r="K88" s="3">
        <f t="shared" si="6"/>
        <v>137.77000000000001</v>
      </c>
      <c r="L88" s="3"/>
      <c r="M88" s="3">
        <f t="shared" si="7"/>
        <v>41.331000000000003</v>
      </c>
      <c r="N88" s="3">
        <v>82.6</v>
      </c>
      <c r="O88" s="3">
        <f t="shared" si="8"/>
        <v>33.04</v>
      </c>
      <c r="P88" s="3">
        <v>74.37</v>
      </c>
    </row>
    <row r="89" spans="1:16" x14ac:dyDescent="0.25">
      <c r="A89" s="2">
        <v>87</v>
      </c>
      <c r="B89" s="3" t="s">
        <v>120</v>
      </c>
      <c r="C89" s="3" t="s">
        <v>248</v>
      </c>
      <c r="D89" s="3" t="s">
        <v>232</v>
      </c>
      <c r="E89" s="3" t="s">
        <v>249</v>
      </c>
      <c r="F89" s="3" t="s">
        <v>21</v>
      </c>
      <c r="G89" s="3" t="s">
        <v>254</v>
      </c>
      <c r="H89" s="3" t="s">
        <v>255</v>
      </c>
      <c r="I89" s="3">
        <v>33.65</v>
      </c>
      <c r="J89" s="3">
        <v>97.05</v>
      </c>
      <c r="K89" s="3">
        <f t="shared" si="6"/>
        <v>130.69999999999999</v>
      </c>
      <c r="L89" s="3"/>
      <c r="M89" s="3">
        <f t="shared" si="7"/>
        <v>39.209999999999994</v>
      </c>
      <c r="N89" s="3">
        <v>84.4</v>
      </c>
      <c r="O89" s="3">
        <f t="shared" si="8"/>
        <v>33.760000000000005</v>
      </c>
      <c r="P89" s="3">
        <v>72.97</v>
      </c>
    </row>
    <row r="90" spans="1:16" x14ac:dyDescent="0.25">
      <c r="A90" s="2">
        <v>88</v>
      </c>
      <c r="B90" s="3" t="s">
        <v>120</v>
      </c>
      <c r="C90" s="3" t="s">
        <v>256</v>
      </c>
      <c r="D90" s="3" t="s">
        <v>232</v>
      </c>
      <c r="E90" s="3" t="s">
        <v>257</v>
      </c>
      <c r="F90" s="3" t="s">
        <v>21</v>
      </c>
      <c r="G90" s="3" t="s">
        <v>258</v>
      </c>
      <c r="H90" s="3" t="s">
        <v>259</v>
      </c>
      <c r="I90" s="3">
        <v>32.01</v>
      </c>
      <c r="J90" s="3">
        <v>116.6</v>
      </c>
      <c r="K90" s="3">
        <f t="shared" si="6"/>
        <v>148.60999999999999</v>
      </c>
      <c r="L90" s="3"/>
      <c r="M90" s="3">
        <f t="shared" si="7"/>
        <v>44.582999999999991</v>
      </c>
      <c r="N90" s="3">
        <v>83.6</v>
      </c>
      <c r="O90" s="3">
        <f t="shared" si="8"/>
        <v>33.44</v>
      </c>
      <c r="P90" s="3">
        <v>78.02</v>
      </c>
    </row>
    <row r="91" spans="1:16" x14ac:dyDescent="0.25">
      <c r="A91" s="2">
        <v>89</v>
      </c>
      <c r="B91" s="3" t="s">
        <v>120</v>
      </c>
      <c r="C91" s="3" t="s">
        <v>256</v>
      </c>
      <c r="D91" s="3" t="s">
        <v>232</v>
      </c>
      <c r="E91" s="3" t="s">
        <v>257</v>
      </c>
      <c r="F91" s="3" t="s">
        <v>21</v>
      </c>
      <c r="G91" s="3" t="s">
        <v>260</v>
      </c>
      <c r="H91" s="3" t="s">
        <v>261</v>
      </c>
      <c r="I91" s="3">
        <v>35.06</v>
      </c>
      <c r="J91" s="3">
        <v>86.4</v>
      </c>
      <c r="K91" s="3">
        <f t="shared" si="6"/>
        <v>121.46000000000001</v>
      </c>
      <c r="L91" s="3"/>
      <c r="M91" s="3">
        <f t="shared" si="7"/>
        <v>36.438000000000002</v>
      </c>
      <c r="N91" s="3">
        <v>79.8</v>
      </c>
      <c r="O91" s="3">
        <f t="shared" si="8"/>
        <v>31.92</v>
      </c>
      <c r="P91" s="3">
        <v>68.36</v>
      </c>
    </row>
    <row r="92" spans="1:16" x14ac:dyDescent="0.25">
      <c r="A92" s="2">
        <v>90</v>
      </c>
      <c r="B92" s="3" t="s">
        <v>120</v>
      </c>
      <c r="C92" s="3" t="s">
        <v>256</v>
      </c>
      <c r="D92" s="3" t="s">
        <v>232</v>
      </c>
      <c r="E92" s="3" t="s">
        <v>257</v>
      </c>
      <c r="F92" s="3" t="s">
        <v>21</v>
      </c>
      <c r="G92" s="3" t="s">
        <v>262</v>
      </c>
      <c r="H92" s="3" t="s">
        <v>263</v>
      </c>
      <c r="I92" s="3">
        <v>26.2</v>
      </c>
      <c r="J92" s="3">
        <v>87.75</v>
      </c>
      <c r="K92" s="3">
        <f t="shared" si="6"/>
        <v>113.95</v>
      </c>
      <c r="L92" s="3"/>
      <c r="M92" s="3">
        <f t="shared" si="7"/>
        <v>34.185000000000002</v>
      </c>
      <c r="N92" s="3">
        <v>0</v>
      </c>
      <c r="O92" s="3">
        <f t="shared" si="8"/>
        <v>0</v>
      </c>
      <c r="P92" s="3">
        <v>34.19</v>
      </c>
    </row>
    <row r="93" spans="1:16" x14ac:dyDescent="0.25">
      <c r="A93" s="2">
        <v>91</v>
      </c>
      <c r="B93" s="3" t="s">
        <v>120</v>
      </c>
      <c r="C93" s="3" t="s">
        <v>264</v>
      </c>
      <c r="D93" s="3" t="s">
        <v>232</v>
      </c>
      <c r="E93" s="3" t="s">
        <v>265</v>
      </c>
      <c r="F93" s="3" t="s">
        <v>21</v>
      </c>
      <c r="G93" s="3" t="s">
        <v>266</v>
      </c>
      <c r="H93" s="3" t="s">
        <v>267</v>
      </c>
      <c r="I93" s="3">
        <v>37.049999999999997</v>
      </c>
      <c r="J93" s="3">
        <v>107.65</v>
      </c>
      <c r="K93" s="3">
        <f t="shared" si="6"/>
        <v>144.69999999999999</v>
      </c>
      <c r="L93" s="3"/>
      <c r="M93" s="3">
        <f t="shared" si="7"/>
        <v>43.41</v>
      </c>
      <c r="N93" s="3">
        <v>83</v>
      </c>
      <c r="O93" s="3">
        <f t="shared" si="8"/>
        <v>33.200000000000003</v>
      </c>
      <c r="P93" s="3">
        <v>76.61</v>
      </c>
    </row>
    <row r="94" spans="1:16" x14ac:dyDescent="0.25">
      <c r="A94" s="2">
        <v>92</v>
      </c>
      <c r="B94" s="3" t="s">
        <v>120</v>
      </c>
      <c r="C94" s="3" t="s">
        <v>264</v>
      </c>
      <c r="D94" s="3" t="s">
        <v>232</v>
      </c>
      <c r="E94" s="3" t="s">
        <v>265</v>
      </c>
      <c r="F94" s="3" t="s">
        <v>21</v>
      </c>
      <c r="G94" s="3" t="s">
        <v>268</v>
      </c>
      <c r="H94" s="3" t="s">
        <v>269</v>
      </c>
      <c r="I94" s="3">
        <v>31.14</v>
      </c>
      <c r="J94" s="3">
        <v>98.4</v>
      </c>
      <c r="K94" s="3">
        <f t="shared" si="6"/>
        <v>129.54000000000002</v>
      </c>
      <c r="L94" s="3"/>
      <c r="M94" s="3">
        <f t="shared" si="7"/>
        <v>38.862000000000002</v>
      </c>
      <c r="N94" s="3">
        <v>84</v>
      </c>
      <c r="O94" s="3">
        <f t="shared" si="8"/>
        <v>33.6</v>
      </c>
      <c r="P94" s="3">
        <v>72.459999999999994</v>
      </c>
    </row>
    <row r="95" spans="1:16" x14ac:dyDescent="0.25">
      <c r="A95" s="2">
        <v>93</v>
      </c>
      <c r="B95" s="3" t="s">
        <v>120</v>
      </c>
      <c r="C95" s="3" t="s">
        <v>264</v>
      </c>
      <c r="D95" s="3" t="s">
        <v>232</v>
      </c>
      <c r="E95" s="3" t="s">
        <v>265</v>
      </c>
      <c r="F95" s="3" t="s">
        <v>21</v>
      </c>
      <c r="G95" s="3" t="s">
        <v>270</v>
      </c>
      <c r="H95" s="3" t="s">
        <v>271</v>
      </c>
      <c r="I95" s="3">
        <v>27.59</v>
      </c>
      <c r="J95" s="3">
        <v>94.15</v>
      </c>
      <c r="K95" s="3">
        <f t="shared" si="6"/>
        <v>121.74000000000001</v>
      </c>
      <c r="L95" s="3"/>
      <c r="M95" s="3">
        <f t="shared" si="7"/>
        <v>36.521999999999998</v>
      </c>
      <c r="N95" s="3">
        <v>81.8</v>
      </c>
      <c r="O95" s="3">
        <f t="shared" si="8"/>
        <v>32.72</v>
      </c>
      <c r="P95" s="3">
        <v>69.239999999999995</v>
      </c>
    </row>
    <row r="96" spans="1:16" x14ac:dyDescent="0.25">
      <c r="A96" s="2">
        <v>94</v>
      </c>
      <c r="B96" s="3" t="s">
        <v>120</v>
      </c>
      <c r="C96" s="3" t="s">
        <v>272</v>
      </c>
      <c r="D96" s="3" t="s">
        <v>232</v>
      </c>
      <c r="E96" s="3" t="s">
        <v>273</v>
      </c>
      <c r="F96" s="3" t="s">
        <v>21</v>
      </c>
      <c r="G96" s="3" t="s">
        <v>274</v>
      </c>
      <c r="H96" s="3" t="s">
        <v>275</v>
      </c>
      <c r="I96" s="3">
        <v>33.049999999999997</v>
      </c>
      <c r="J96" s="3">
        <v>93.75</v>
      </c>
      <c r="K96" s="3">
        <f t="shared" si="6"/>
        <v>126.8</v>
      </c>
      <c r="L96" s="3"/>
      <c r="M96" s="3">
        <f t="shared" si="7"/>
        <v>38.04</v>
      </c>
      <c r="N96" s="3">
        <v>82.2</v>
      </c>
      <c r="O96" s="3">
        <f t="shared" si="8"/>
        <v>32.880000000000003</v>
      </c>
      <c r="P96" s="3">
        <v>70.92</v>
      </c>
    </row>
    <row r="97" spans="1:16" x14ac:dyDescent="0.25">
      <c r="A97" s="2">
        <v>95</v>
      </c>
      <c r="B97" s="3" t="s">
        <v>120</v>
      </c>
      <c r="C97" s="3" t="s">
        <v>272</v>
      </c>
      <c r="D97" s="3" t="s">
        <v>232</v>
      </c>
      <c r="E97" s="3" t="s">
        <v>273</v>
      </c>
      <c r="F97" s="3" t="s">
        <v>21</v>
      </c>
      <c r="G97" s="3" t="s">
        <v>276</v>
      </c>
      <c r="H97" s="3" t="s">
        <v>277</v>
      </c>
      <c r="I97" s="3">
        <v>27.32</v>
      </c>
      <c r="J97" s="3">
        <v>99.2</v>
      </c>
      <c r="K97" s="3">
        <f t="shared" si="6"/>
        <v>126.52000000000001</v>
      </c>
      <c r="L97" s="3"/>
      <c r="M97" s="3">
        <f t="shared" si="7"/>
        <v>37.956000000000003</v>
      </c>
      <c r="N97" s="3">
        <v>86.4</v>
      </c>
      <c r="O97" s="3">
        <f t="shared" si="8"/>
        <v>34.56</v>
      </c>
      <c r="P97" s="3">
        <v>72.52</v>
      </c>
    </row>
    <row r="98" spans="1:16" x14ac:dyDescent="0.25">
      <c r="A98" s="2">
        <v>96</v>
      </c>
      <c r="B98" s="3" t="s">
        <v>120</v>
      </c>
      <c r="C98" s="3" t="s">
        <v>272</v>
      </c>
      <c r="D98" s="3" t="s">
        <v>232</v>
      </c>
      <c r="E98" s="3" t="s">
        <v>273</v>
      </c>
      <c r="F98" s="3" t="s">
        <v>21</v>
      </c>
      <c r="G98" s="3" t="s">
        <v>278</v>
      </c>
      <c r="H98" s="3" t="s">
        <v>279</v>
      </c>
      <c r="I98" s="3">
        <v>21.24</v>
      </c>
      <c r="J98" s="3">
        <v>103.95</v>
      </c>
      <c r="K98" s="3">
        <f t="shared" si="6"/>
        <v>125.19</v>
      </c>
      <c r="L98" s="3"/>
      <c r="M98" s="3">
        <f t="shared" si="7"/>
        <v>37.556999999999995</v>
      </c>
      <c r="N98" s="3">
        <v>80.2</v>
      </c>
      <c r="O98" s="3">
        <f t="shared" si="8"/>
        <v>32.080000000000005</v>
      </c>
      <c r="P98" s="3">
        <v>69.64</v>
      </c>
    </row>
    <row r="99" spans="1:16" x14ac:dyDescent="0.25">
      <c r="A99" s="2">
        <v>97</v>
      </c>
      <c r="B99" s="3" t="s">
        <v>120</v>
      </c>
      <c r="C99" s="3" t="s">
        <v>280</v>
      </c>
      <c r="D99" s="3" t="s">
        <v>281</v>
      </c>
      <c r="E99" s="3" t="s">
        <v>282</v>
      </c>
      <c r="F99" s="3" t="s">
        <v>21</v>
      </c>
      <c r="G99" s="3" t="s">
        <v>283</v>
      </c>
      <c r="H99" s="3" t="s">
        <v>284</v>
      </c>
      <c r="I99" s="3">
        <v>34.020000000000003</v>
      </c>
      <c r="J99" s="3">
        <v>133.54</v>
      </c>
      <c r="K99" s="3">
        <f t="shared" si="6"/>
        <v>167.56</v>
      </c>
      <c r="L99" s="3"/>
      <c r="M99" s="3">
        <f t="shared" si="7"/>
        <v>50.268000000000001</v>
      </c>
      <c r="N99" s="3">
        <v>76.8</v>
      </c>
      <c r="O99" s="3">
        <f t="shared" si="8"/>
        <v>30.72</v>
      </c>
      <c r="P99" s="3">
        <v>80.989999999999995</v>
      </c>
    </row>
    <row r="100" spans="1:16" x14ac:dyDescent="0.25">
      <c r="A100" s="2">
        <v>98</v>
      </c>
      <c r="B100" s="3" t="s">
        <v>120</v>
      </c>
      <c r="C100" s="3" t="s">
        <v>280</v>
      </c>
      <c r="D100" s="3" t="s">
        <v>281</v>
      </c>
      <c r="E100" s="3" t="s">
        <v>282</v>
      </c>
      <c r="F100" s="3" t="s">
        <v>21</v>
      </c>
      <c r="G100" s="3" t="s">
        <v>285</v>
      </c>
      <c r="H100" s="3" t="s">
        <v>286</v>
      </c>
      <c r="I100" s="3">
        <v>38.96</v>
      </c>
      <c r="J100" s="3">
        <v>117.76</v>
      </c>
      <c r="K100" s="3">
        <f t="shared" ref="K100:K131" si="9">I100+J100</f>
        <v>156.72</v>
      </c>
      <c r="L100" s="3"/>
      <c r="M100" s="3">
        <f t="shared" ref="M100:M131" si="10">(K100/2+L100)*0.6</f>
        <v>47.015999999999998</v>
      </c>
      <c r="N100" s="3">
        <v>83.4</v>
      </c>
      <c r="O100" s="3">
        <f t="shared" ref="O100:O131" si="11">N100*0.4</f>
        <v>33.360000000000007</v>
      </c>
      <c r="P100" s="3">
        <v>80.38</v>
      </c>
    </row>
    <row r="101" spans="1:16" x14ac:dyDescent="0.25">
      <c r="A101" s="2">
        <v>99</v>
      </c>
      <c r="B101" s="3" t="s">
        <v>120</v>
      </c>
      <c r="C101" s="3" t="s">
        <v>280</v>
      </c>
      <c r="D101" s="3" t="s">
        <v>281</v>
      </c>
      <c r="E101" s="3" t="s">
        <v>282</v>
      </c>
      <c r="F101" s="3" t="s">
        <v>21</v>
      </c>
      <c r="G101" s="3" t="s">
        <v>287</v>
      </c>
      <c r="H101" s="3" t="s">
        <v>288</v>
      </c>
      <c r="I101" s="3">
        <v>35.06</v>
      </c>
      <c r="J101" s="3">
        <v>119.73</v>
      </c>
      <c r="K101" s="3">
        <f t="shared" si="9"/>
        <v>154.79000000000002</v>
      </c>
      <c r="L101" s="3"/>
      <c r="M101" s="3">
        <f t="shared" si="10"/>
        <v>46.437000000000005</v>
      </c>
      <c r="N101" s="3">
        <v>81.599999999999994</v>
      </c>
      <c r="O101" s="3">
        <f t="shared" si="11"/>
        <v>32.64</v>
      </c>
      <c r="P101" s="3">
        <v>79.08</v>
      </c>
    </row>
    <row r="102" spans="1:16" x14ac:dyDescent="0.25">
      <c r="A102" s="2">
        <v>100</v>
      </c>
      <c r="B102" s="3" t="s">
        <v>120</v>
      </c>
      <c r="C102" s="3" t="s">
        <v>231</v>
      </c>
      <c r="D102" s="3" t="s">
        <v>289</v>
      </c>
      <c r="E102" s="3" t="s">
        <v>290</v>
      </c>
      <c r="F102" s="3" t="s">
        <v>21</v>
      </c>
      <c r="G102" s="3" t="s">
        <v>291</v>
      </c>
      <c r="H102" s="3" t="s">
        <v>292</v>
      </c>
      <c r="I102" s="3">
        <v>26.7</v>
      </c>
      <c r="J102" s="3">
        <v>134.88</v>
      </c>
      <c r="K102" s="3">
        <f t="shared" si="9"/>
        <v>161.57999999999998</v>
      </c>
      <c r="L102" s="3"/>
      <c r="M102" s="3">
        <f t="shared" si="10"/>
        <v>48.473999999999997</v>
      </c>
      <c r="N102" s="3">
        <v>86.2</v>
      </c>
      <c r="O102" s="3">
        <f t="shared" si="11"/>
        <v>34.480000000000004</v>
      </c>
      <c r="P102" s="3">
        <v>82.95</v>
      </c>
    </row>
    <row r="103" spans="1:16" x14ac:dyDescent="0.25">
      <c r="A103" s="2">
        <v>101</v>
      </c>
      <c r="B103" s="3" t="s">
        <v>120</v>
      </c>
      <c r="C103" s="3" t="s">
        <v>231</v>
      </c>
      <c r="D103" s="3" t="s">
        <v>289</v>
      </c>
      <c r="E103" s="3" t="s">
        <v>290</v>
      </c>
      <c r="F103" s="3" t="s">
        <v>21</v>
      </c>
      <c r="G103" s="3" t="s">
        <v>293</v>
      </c>
      <c r="H103" s="3" t="s">
        <v>294</v>
      </c>
      <c r="I103" s="3">
        <v>32.53</v>
      </c>
      <c r="J103" s="3">
        <v>119.76</v>
      </c>
      <c r="K103" s="3">
        <f t="shared" si="9"/>
        <v>152.29000000000002</v>
      </c>
      <c r="L103" s="3"/>
      <c r="M103" s="3">
        <f t="shared" si="10"/>
        <v>45.687000000000005</v>
      </c>
      <c r="N103" s="3">
        <v>83.4</v>
      </c>
      <c r="O103" s="3">
        <f t="shared" si="11"/>
        <v>33.360000000000007</v>
      </c>
      <c r="P103" s="3">
        <v>79.05</v>
      </c>
    </row>
    <row r="104" spans="1:16" x14ac:dyDescent="0.25">
      <c r="A104" s="2">
        <v>102</v>
      </c>
      <c r="B104" s="3" t="s">
        <v>120</v>
      </c>
      <c r="C104" s="3" t="s">
        <v>231</v>
      </c>
      <c r="D104" s="3" t="s">
        <v>289</v>
      </c>
      <c r="E104" s="3" t="s">
        <v>290</v>
      </c>
      <c r="F104" s="3" t="s">
        <v>21</v>
      </c>
      <c r="G104" s="3" t="s">
        <v>295</v>
      </c>
      <c r="H104" s="3" t="s">
        <v>296</v>
      </c>
      <c r="I104" s="3">
        <v>33.15</v>
      </c>
      <c r="J104" s="3">
        <v>94.2</v>
      </c>
      <c r="K104" s="3">
        <f t="shared" si="9"/>
        <v>127.35</v>
      </c>
      <c r="L104" s="3"/>
      <c r="M104" s="3">
        <f t="shared" si="10"/>
        <v>38.204999999999998</v>
      </c>
      <c r="N104" s="3">
        <v>82</v>
      </c>
      <c r="O104" s="3">
        <f t="shared" si="11"/>
        <v>32.800000000000004</v>
      </c>
      <c r="P104" s="3">
        <v>71.010000000000005</v>
      </c>
    </row>
    <row r="105" spans="1:16" x14ac:dyDescent="0.25">
      <c r="A105" s="2">
        <v>103</v>
      </c>
      <c r="B105" s="3" t="s">
        <v>120</v>
      </c>
      <c r="C105" s="3" t="s">
        <v>297</v>
      </c>
      <c r="D105" s="3" t="s">
        <v>298</v>
      </c>
      <c r="E105" s="3" t="s">
        <v>299</v>
      </c>
      <c r="F105" s="3" t="s">
        <v>21</v>
      </c>
      <c r="G105" s="3" t="s">
        <v>300</v>
      </c>
      <c r="H105" s="3" t="s">
        <v>301</v>
      </c>
      <c r="I105" s="3">
        <v>25.06</v>
      </c>
      <c r="J105" s="3">
        <v>102.2</v>
      </c>
      <c r="K105" s="3">
        <f t="shared" si="9"/>
        <v>127.26</v>
      </c>
      <c r="L105" s="3">
        <v>12</v>
      </c>
      <c r="M105" s="3">
        <f t="shared" si="10"/>
        <v>45.377999999999993</v>
      </c>
      <c r="N105" s="3">
        <v>78.52</v>
      </c>
      <c r="O105" s="3">
        <f t="shared" si="11"/>
        <v>31.408000000000001</v>
      </c>
      <c r="P105" s="3">
        <v>76.790000000000006</v>
      </c>
    </row>
    <row r="106" spans="1:16" x14ac:dyDescent="0.25">
      <c r="A106" s="2">
        <v>104</v>
      </c>
      <c r="B106" s="3" t="s">
        <v>120</v>
      </c>
      <c r="C106" s="3" t="s">
        <v>297</v>
      </c>
      <c r="D106" s="3" t="s">
        <v>298</v>
      </c>
      <c r="E106" s="3" t="s">
        <v>299</v>
      </c>
      <c r="F106" s="3" t="s">
        <v>21</v>
      </c>
      <c r="G106" s="3" t="s">
        <v>302</v>
      </c>
      <c r="H106" s="3" t="s">
        <v>303</v>
      </c>
      <c r="I106" s="3">
        <v>31.39</v>
      </c>
      <c r="J106" s="3">
        <v>92.18</v>
      </c>
      <c r="K106" s="3">
        <f t="shared" si="9"/>
        <v>123.57000000000001</v>
      </c>
      <c r="L106" s="3"/>
      <c r="M106" s="3">
        <f t="shared" si="10"/>
        <v>37.070999999999998</v>
      </c>
      <c r="N106" s="3">
        <v>75.599999999999994</v>
      </c>
      <c r="O106" s="3">
        <f t="shared" si="11"/>
        <v>30.24</v>
      </c>
      <c r="P106" s="3">
        <v>67.31</v>
      </c>
    </row>
    <row r="107" spans="1:16" x14ac:dyDescent="0.25">
      <c r="A107" s="2">
        <v>105</v>
      </c>
      <c r="B107" s="3" t="s">
        <v>120</v>
      </c>
      <c r="C107" s="3" t="s">
        <v>297</v>
      </c>
      <c r="D107" s="3" t="s">
        <v>298</v>
      </c>
      <c r="E107" s="3" t="s">
        <v>299</v>
      </c>
      <c r="F107" s="3" t="s">
        <v>21</v>
      </c>
      <c r="G107" s="3" t="s">
        <v>304</v>
      </c>
      <c r="H107" s="3" t="s">
        <v>305</v>
      </c>
      <c r="I107" s="3">
        <v>17.57</v>
      </c>
      <c r="J107" s="3">
        <v>87.38</v>
      </c>
      <c r="K107" s="3">
        <f t="shared" si="9"/>
        <v>104.94999999999999</v>
      </c>
      <c r="L107" s="3"/>
      <c r="M107" s="3">
        <f t="shared" si="10"/>
        <v>31.484999999999996</v>
      </c>
      <c r="N107" s="3">
        <v>0</v>
      </c>
      <c r="O107" s="3">
        <f t="shared" si="11"/>
        <v>0</v>
      </c>
      <c r="P107" s="3">
        <v>31.49</v>
      </c>
    </row>
    <row r="108" spans="1:16" x14ac:dyDescent="0.25">
      <c r="A108" s="2">
        <v>106</v>
      </c>
      <c r="B108" s="3" t="s">
        <v>120</v>
      </c>
      <c r="C108" s="3" t="s">
        <v>240</v>
      </c>
      <c r="D108" s="3" t="s">
        <v>306</v>
      </c>
      <c r="E108" s="3" t="s">
        <v>307</v>
      </c>
      <c r="F108" s="3" t="s">
        <v>31</v>
      </c>
      <c r="G108" s="3" t="s">
        <v>308</v>
      </c>
      <c r="H108" s="3" t="s">
        <v>309</v>
      </c>
      <c r="I108" s="3">
        <v>33.15</v>
      </c>
      <c r="J108" s="3">
        <v>95.66</v>
      </c>
      <c r="K108" s="3">
        <f t="shared" si="9"/>
        <v>128.81</v>
      </c>
      <c r="L108" s="3"/>
      <c r="M108" s="3">
        <f t="shared" si="10"/>
        <v>38.643000000000001</v>
      </c>
      <c r="N108" s="3">
        <v>84.72</v>
      </c>
      <c r="O108" s="3">
        <f t="shared" si="11"/>
        <v>33.887999999999998</v>
      </c>
      <c r="P108" s="3">
        <v>72.53</v>
      </c>
    </row>
    <row r="109" spans="1:16" x14ac:dyDescent="0.25">
      <c r="A109" s="2">
        <v>107</v>
      </c>
      <c r="B109" s="3" t="s">
        <v>120</v>
      </c>
      <c r="C109" s="3" t="s">
        <v>240</v>
      </c>
      <c r="D109" s="3" t="s">
        <v>306</v>
      </c>
      <c r="E109" s="3" t="s">
        <v>307</v>
      </c>
      <c r="F109" s="3" t="s">
        <v>31</v>
      </c>
      <c r="G109" s="3" t="s">
        <v>310</v>
      </c>
      <c r="H109" s="3" t="s">
        <v>311</v>
      </c>
      <c r="I109" s="3">
        <v>30.35</v>
      </c>
      <c r="J109" s="3">
        <v>86.32</v>
      </c>
      <c r="K109" s="3">
        <f t="shared" si="9"/>
        <v>116.66999999999999</v>
      </c>
      <c r="L109" s="3"/>
      <c r="M109" s="3">
        <f t="shared" si="10"/>
        <v>35.000999999999998</v>
      </c>
      <c r="N109" s="3">
        <v>79.78</v>
      </c>
      <c r="O109" s="3">
        <f t="shared" si="11"/>
        <v>31.912000000000003</v>
      </c>
      <c r="P109" s="3">
        <v>66.91</v>
      </c>
    </row>
    <row r="110" spans="1:16" x14ac:dyDescent="0.25">
      <c r="A110" s="2">
        <v>108</v>
      </c>
      <c r="B110" s="3" t="s">
        <v>120</v>
      </c>
      <c r="C110" s="3" t="s">
        <v>240</v>
      </c>
      <c r="D110" s="3" t="s">
        <v>306</v>
      </c>
      <c r="E110" s="3" t="s">
        <v>307</v>
      </c>
      <c r="F110" s="3" t="s">
        <v>31</v>
      </c>
      <c r="G110" s="3" t="s">
        <v>312</v>
      </c>
      <c r="H110" s="3" t="s">
        <v>313</v>
      </c>
      <c r="I110" s="3">
        <v>22.38</v>
      </c>
      <c r="J110" s="3">
        <v>76.56</v>
      </c>
      <c r="K110" s="3">
        <f t="shared" si="9"/>
        <v>98.94</v>
      </c>
      <c r="L110" s="3">
        <v>12</v>
      </c>
      <c r="M110" s="3">
        <f t="shared" si="10"/>
        <v>36.881999999999998</v>
      </c>
      <c r="N110" s="3">
        <v>80.599999999999994</v>
      </c>
      <c r="O110" s="3">
        <f t="shared" si="11"/>
        <v>32.24</v>
      </c>
      <c r="P110" s="3">
        <v>69.12</v>
      </c>
    </row>
    <row r="111" spans="1:16" x14ac:dyDescent="0.25">
      <c r="A111" s="2">
        <v>109</v>
      </c>
      <c r="B111" s="3" t="s">
        <v>120</v>
      </c>
      <c r="C111" s="3" t="s">
        <v>240</v>
      </c>
      <c r="D111" s="3" t="s">
        <v>306</v>
      </c>
      <c r="E111" s="3" t="s">
        <v>307</v>
      </c>
      <c r="F111" s="3" t="s">
        <v>31</v>
      </c>
      <c r="G111" s="3" t="s">
        <v>314</v>
      </c>
      <c r="H111" s="3" t="s">
        <v>315</v>
      </c>
      <c r="I111" s="3">
        <v>31.66</v>
      </c>
      <c r="J111" s="3">
        <v>78.739999999999995</v>
      </c>
      <c r="K111" s="3">
        <f t="shared" si="9"/>
        <v>110.39999999999999</v>
      </c>
      <c r="L111" s="3"/>
      <c r="M111" s="3">
        <f t="shared" si="10"/>
        <v>33.119999999999997</v>
      </c>
      <c r="N111" s="3">
        <v>81.48</v>
      </c>
      <c r="O111" s="3">
        <f t="shared" si="11"/>
        <v>32.592000000000006</v>
      </c>
      <c r="P111" s="3">
        <v>65.709999999999994</v>
      </c>
    </row>
    <row r="112" spans="1:16" x14ac:dyDescent="0.25">
      <c r="A112" s="2">
        <v>110</v>
      </c>
      <c r="B112" s="3" t="s">
        <v>120</v>
      </c>
      <c r="C112" s="3" t="s">
        <v>240</v>
      </c>
      <c r="D112" s="3" t="s">
        <v>306</v>
      </c>
      <c r="E112" s="3" t="s">
        <v>307</v>
      </c>
      <c r="F112" s="3" t="s">
        <v>31</v>
      </c>
      <c r="G112" s="3" t="s">
        <v>316</v>
      </c>
      <c r="H112" s="3" t="s">
        <v>317</v>
      </c>
      <c r="I112" s="3">
        <v>25.04</v>
      </c>
      <c r="J112" s="3">
        <v>85.28</v>
      </c>
      <c r="K112" s="3">
        <f t="shared" si="9"/>
        <v>110.32</v>
      </c>
      <c r="L112" s="3"/>
      <c r="M112" s="3">
        <f t="shared" si="10"/>
        <v>33.095999999999997</v>
      </c>
      <c r="N112" s="3">
        <v>76.98</v>
      </c>
      <c r="O112" s="3">
        <f t="shared" si="11"/>
        <v>30.792000000000002</v>
      </c>
      <c r="P112" s="3">
        <v>63.89</v>
      </c>
    </row>
    <row r="113" spans="1:16" x14ac:dyDescent="0.25">
      <c r="A113" s="2">
        <v>111</v>
      </c>
      <c r="B113" s="3" t="s">
        <v>120</v>
      </c>
      <c r="C113" s="3" t="s">
        <v>240</v>
      </c>
      <c r="D113" s="3" t="s">
        <v>306</v>
      </c>
      <c r="E113" s="3" t="s">
        <v>307</v>
      </c>
      <c r="F113" s="3" t="s">
        <v>31</v>
      </c>
      <c r="G113" s="3" t="s">
        <v>318</v>
      </c>
      <c r="H113" s="3" t="s">
        <v>319</v>
      </c>
      <c r="I113" s="3">
        <v>29.33</v>
      </c>
      <c r="J113" s="3">
        <v>80.66</v>
      </c>
      <c r="K113" s="3">
        <f t="shared" si="9"/>
        <v>109.99</v>
      </c>
      <c r="L113" s="3"/>
      <c r="M113" s="3">
        <f t="shared" si="10"/>
        <v>32.997</v>
      </c>
      <c r="N113" s="3">
        <v>67.400000000000006</v>
      </c>
      <c r="O113" s="3">
        <f t="shared" si="11"/>
        <v>26.960000000000004</v>
      </c>
      <c r="P113" s="3">
        <v>59.96</v>
      </c>
    </row>
    <row r="114" spans="1:16" x14ac:dyDescent="0.25">
      <c r="A114" s="2">
        <v>112</v>
      </c>
      <c r="B114" s="3" t="s">
        <v>120</v>
      </c>
      <c r="C114" s="3" t="s">
        <v>320</v>
      </c>
      <c r="D114" s="3" t="s">
        <v>298</v>
      </c>
      <c r="E114" s="3" t="s">
        <v>321</v>
      </c>
      <c r="F114" s="3" t="s">
        <v>21</v>
      </c>
      <c r="G114" s="3" t="s">
        <v>322</v>
      </c>
      <c r="H114" s="3" t="s">
        <v>323</v>
      </c>
      <c r="I114" s="3">
        <v>20.89</v>
      </c>
      <c r="J114" s="3">
        <v>99.06</v>
      </c>
      <c r="K114" s="3">
        <f t="shared" si="9"/>
        <v>119.95</v>
      </c>
      <c r="L114" s="3"/>
      <c r="M114" s="3">
        <f t="shared" si="10"/>
        <v>35.984999999999999</v>
      </c>
      <c r="N114" s="3">
        <v>79.72</v>
      </c>
      <c r="O114" s="3">
        <f t="shared" si="11"/>
        <v>31.888000000000002</v>
      </c>
      <c r="P114" s="3">
        <v>67.87</v>
      </c>
    </row>
    <row r="115" spans="1:16" x14ac:dyDescent="0.25">
      <c r="A115" s="2">
        <v>113</v>
      </c>
      <c r="B115" s="3" t="s">
        <v>120</v>
      </c>
      <c r="C115" s="3" t="s">
        <v>320</v>
      </c>
      <c r="D115" s="3" t="s">
        <v>298</v>
      </c>
      <c r="E115" s="3" t="s">
        <v>321</v>
      </c>
      <c r="F115" s="3" t="s">
        <v>21</v>
      </c>
      <c r="G115" s="3" t="s">
        <v>324</v>
      </c>
      <c r="H115" s="3" t="s">
        <v>325</v>
      </c>
      <c r="I115" s="3">
        <v>35.06</v>
      </c>
      <c r="J115" s="3">
        <v>81.62</v>
      </c>
      <c r="K115" s="3">
        <f t="shared" si="9"/>
        <v>116.68</v>
      </c>
      <c r="L115" s="3"/>
      <c r="M115" s="3">
        <f t="shared" si="10"/>
        <v>35.003999999999998</v>
      </c>
      <c r="N115" s="3">
        <v>0</v>
      </c>
      <c r="O115" s="3">
        <f t="shared" si="11"/>
        <v>0</v>
      </c>
      <c r="P115" s="3">
        <v>35</v>
      </c>
    </row>
    <row r="116" spans="1:16" x14ac:dyDescent="0.25">
      <c r="A116" s="2">
        <v>114</v>
      </c>
      <c r="B116" s="3" t="s">
        <v>120</v>
      </c>
      <c r="C116" s="3" t="s">
        <v>320</v>
      </c>
      <c r="D116" s="3" t="s">
        <v>298</v>
      </c>
      <c r="E116" s="3" t="s">
        <v>321</v>
      </c>
      <c r="F116" s="3" t="s">
        <v>21</v>
      </c>
      <c r="G116" s="3" t="s">
        <v>326</v>
      </c>
      <c r="H116" s="3" t="s">
        <v>327</v>
      </c>
      <c r="I116" s="3">
        <v>24.54</v>
      </c>
      <c r="J116" s="3">
        <v>85.28</v>
      </c>
      <c r="K116" s="3">
        <f t="shared" si="9"/>
        <v>109.82</v>
      </c>
      <c r="L116" s="3"/>
      <c r="M116" s="3">
        <f t="shared" si="10"/>
        <v>32.945999999999998</v>
      </c>
      <c r="N116" s="3">
        <v>82.18</v>
      </c>
      <c r="O116" s="3">
        <f t="shared" si="11"/>
        <v>32.872000000000007</v>
      </c>
      <c r="P116" s="3">
        <v>65.819999999999993</v>
      </c>
    </row>
    <row r="117" spans="1:16" x14ac:dyDescent="0.25">
      <c r="A117" s="2">
        <v>115</v>
      </c>
      <c r="B117" s="3" t="s">
        <v>120</v>
      </c>
      <c r="C117" s="3" t="s">
        <v>328</v>
      </c>
      <c r="D117" s="3" t="s">
        <v>298</v>
      </c>
      <c r="E117" s="3" t="s">
        <v>329</v>
      </c>
      <c r="F117" s="3" t="s">
        <v>21</v>
      </c>
      <c r="G117" s="3" t="s">
        <v>330</v>
      </c>
      <c r="H117" s="3" t="s">
        <v>331</v>
      </c>
      <c r="I117" s="3">
        <v>23.4</v>
      </c>
      <c r="J117" s="3">
        <v>98.62</v>
      </c>
      <c r="K117" s="3">
        <f t="shared" si="9"/>
        <v>122.02000000000001</v>
      </c>
      <c r="L117" s="3"/>
      <c r="M117" s="3">
        <f t="shared" si="10"/>
        <v>36.606000000000002</v>
      </c>
      <c r="N117" s="3">
        <v>80.2</v>
      </c>
      <c r="O117" s="3">
        <f t="shared" si="11"/>
        <v>32.080000000000005</v>
      </c>
      <c r="P117" s="3">
        <v>68.69</v>
      </c>
    </row>
    <row r="118" spans="1:16" x14ac:dyDescent="0.25">
      <c r="A118" s="2">
        <v>116</v>
      </c>
      <c r="B118" s="3" t="s">
        <v>120</v>
      </c>
      <c r="C118" s="3" t="s">
        <v>328</v>
      </c>
      <c r="D118" s="3" t="s">
        <v>298</v>
      </c>
      <c r="E118" s="3" t="s">
        <v>329</v>
      </c>
      <c r="F118" s="3" t="s">
        <v>21</v>
      </c>
      <c r="G118" s="3" t="s">
        <v>332</v>
      </c>
      <c r="H118" s="3" t="s">
        <v>333</v>
      </c>
      <c r="I118" s="3">
        <v>25.68</v>
      </c>
      <c r="J118" s="3">
        <v>91.38</v>
      </c>
      <c r="K118" s="3">
        <f t="shared" si="9"/>
        <v>117.06</v>
      </c>
      <c r="L118" s="3"/>
      <c r="M118" s="3">
        <f t="shared" si="10"/>
        <v>35.118000000000002</v>
      </c>
      <c r="N118" s="3">
        <v>0</v>
      </c>
      <c r="O118" s="3">
        <f t="shared" si="11"/>
        <v>0</v>
      </c>
      <c r="P118" s="3">
        <v>35.119999999999997</v>
      </c>
    </row>
    <row r="119" spans="1:16" x14ac:dyDescent="0.25">
      <c r="A119" s="2">
        <v>117</v>
      </c>
      <c r="B119" s="3" t="s">
        <v>120</v>
      </c>
      <c r="C119" s="3" t="s">
        <v>328</v>
      </c>
      <c r="D119" s="3" t="s">
        <v>298</v>
      </c>
      <c r="E119" s="3" t="s">
        <v>329</v>
      </c>
      <c r="F119" s="3" t="s">
        <v>21</v>
      </c>
      <c r="G119" s="3" t="s">
        <v>334</v>
      </c>
      <c r="H119" s="3" t="s">
        <v>335</v>
      </c>
      <c r="I119" s="3">
        <v>31.76</v>
      </c>
      <c r="J119" s="3">
        <v>78.38</v>
      </c>
      <c r="K119" s="3">
        <f t="shared" si="9"/>
        <v>110.14</v>
      </c>
      <c r="L119" s="3"/>
      <c r="M119" s="3">
        <f t="shared" si="10"/>
        <v>33.042000000000002</v>
      </c>
      <c r="N119" s="3">
        <v>0</v>
      </c>
      <c r="O119" s="3">
        <f t="shared" si="11"/>
        <v>0</v>
      </c>
      <c r="P119" s="3">
        <v>33.04</v>
      </c>
    </row>
    <row r="120" spans="1:16" x14ac:dyDescent="0.25">
      <c r="A120" s="2">
        <v>118</v>
      </c>
      <c r="B120" s="3" t="s">
        <v>120</v>
      </c>
      <c r="C120" s="3" t="s">
        <v>336</v>
      </c>
      <c r="D120" s="3" t="s">
        <v>337</v>
      </c>
      <c r="E120" s="3" t="s">
        <v>338</v>
      </c>
      <c r="F120" s="3" t="s">
        <v>21</v>
      </c>
      <c r="G120" s="3" t="s">
        <v>339</v>
      </c>
      <c r="H120" s="3" t="s">
        <v>340</v>
      </c>
      <c r="I120" s="3">
        <v>24.54</v>
      </c>
      <c r="J120" s="3">
        <v>129.41999999999999</v>
      </c>
      <c r="K120" s="3">
        <f t="shared" si="9"/>
        <v>153.95999999999998</v>
      </c>
      <c r="L120" s="3"/>
      <c r="M120" s="3">
        <f t="shared" si="10"/>
        <v>46.187999999999995</v>
      </c>
      <c r="N120" s="3">
        <v>75.36</v>
      </c>
      <c r="O120" s="3">
        <f t="shared" si="11"/>
        <v>30.144000000000002</v>
      </c>
      <c r="P120" s="3">
        <v>76.33</v>
      </c>
    </row>
    <row r="121" spans="1:16" x14ac:dyDescent="0.25">
      <c r="A121" s="2">
        <v>119</v>
      </c>
      <c r="B121" s="3" t="s">
        <v>120</v>
      </c>
      <c r="C121" s="3" t="s">
        <v>336</v>
      </c>
      <c r="D121" s="3" t="s">
        <v>337</v>
      </c>
      <c r="E121" s="3" t="s">
        <v>338</v>
      </c>
      <c r="F121" s="3" t="s">
        <v>21</v>
      </c>
      <c r="G121" s="3" t="s">
        <v>341</v>
      </c>
      <c r="H121" s="3" t="s">
        <v>342</v>
      </c>
      <c r="I121" s="3">
        <v>27.32</v>
      </c>
      <c r="J121" s="3">
        <v>105.16</v>
      </c>
      <c r="K121" s="3">
        <f t="shared" si="9"/>
        <v>132.47999999999999</v>
      </c>
      <c r="L121" s="3"/>
      <c r="M121" s="3">
        <f t="shared" si="10"/>
        <v>39.743999999999993</v>
      </c>
      <c r="N121" s="3">
        <v>80.239999999999995</v>
      </c>
      <c r="O121" s="3">
        <f t="shared" si="11"/>
        <v>32.095999999999997</v>
      </c>
      <c r="P121" s="3">
        <v>71.84</v>
      </c>
    </row>
    <row r="122" spans="1:16" x14ac:dyDescent="0.25">
      <c r="A122" s="2">
        <v>120</v>
      </c>
      <c r="B122" s="3" t="s">
        <v>120</v>
      </c>
      <c r="C122" s="3" t="s">
        <v>336</v>
      </c>
      <c r="D122" s="3" t="s">
        <v>337</v>
      </c>
      <c r="E122" s="3" t="s">
        <v>338</v>
      </c>
      <c r="F122" s="3" t="s">
        <v>21</v>
      </c>
      <c r="G122" s="3" t="s">
        <v>343</v>
      </c>
      <c r="H122" s="3" t="s">
        <v>344</v>
      </c>
      <c r="I122" s="3">
        <v>28.46</v>
      </c>
      <c r="J122" s="3">
        <v>100.9</v>
      </c>
      <c r="K122" s="3">
        <f t="shared" si="9"/>
        <v>129.36000000000001</v>
      </c>
      <c r="L122" s="3"/>
      <c r="M122" s="3">
        <f t="shared" si="10"/>
        <v>38.808</v>
      </c>
      <c r="N122" s="3">
        <v>71</v>
      </c>
      <c r="O122" s="3">
        <f t="shared" si="11"/>
        <v>28.400000000000002</v>
      </c>
      <c r="P122" s="3">
        <v>67.209999999999994</v>
      </c>
    </row>
    <row r="123" spans="1:16" x14ac:dyDescent="0.25">
      <c r="A123" s="2">
        <v>121</v>
      </c>
      <c r="B123" s="3" t="s">
        <v>120</v>
      </c>
      <c r="C123" s="3" t="s">
        <v>345</v>
      </c>
      <c r="D123" s="3" t="s">
        <v>346</v>
      </c>
      <c r="E123" s="3" t="s">
        <v>347</v>
      </c>
      <c r="F123" s="3" t="s">
        <v>21</v>
      </c>
      <c r="G123" s="3" t="s">
        <v>348</v>
      </c>
      <c r="H123" s="3" t="s">
        <v>349</v>
      </c>
      <c r="I123" s="3">
        <v>32.36</v>
      </c>
      <c r="J123" s="3">
        <v>122.88</v>
      </c>
      <c r="K123" s="3">
        <f t="shared" si="9"/>
        <v>155.24</v>
      </c>
      <c r="L123" s="3"/>
      <c r="M123" s="3">
        <f t="shared" si="10"/>
        <v>46.572000000000003</v>
      </c>
      <c r="N123" s="3">
        <v>75.8</v>
      </c>
      <c r="O123" s="3">
        <f t="shared" si="11"/>
        <v>30.32</v>
      </c>
      <c r="P123" s="3">
        <v>76.89</v>
      </c>
    </row>
    <row r="124" spans="1:16" x14ac:dyDescent="0.25">
      <c r="A124" s="2">
        <v>122</v>
      </c>
      <c r="B124" s="3" t="s">
        <v>120</v>
      </c>
      <c r="C124" s="3" t="s">
        <v>345</v>
      </c>
      <c r="D124" s="3" t="s">
        <v>346</v>
      </c>
      <c r="E124" s="3" t="s">
        <v>347</v>
      </c>
      <c r="F124" s="3" t="s">
        <v>21</v>
      </c>
      <c r="G124" s="3" t="s">
        <v>350</v>
      </c>
      <c r="H124" s="3" t="s">
        <v>351</v>
      </c>
      <c r="I124" s="3">
        <v>26.7</v>
      </c>
      <c r="J124" s="3">
        <v>123.92</v>
      </c>
      <c r="K124" s="3">
        <f t="shared" si="9"/>
        <v>150.62</v>
      </c>
      <c r="L124" s="3"/>
      <c r="M124" s="3">
        <f t="shared" si="10"/>
        <v>45.186</v>
      </c>
      <c r="N124" s="3">
        <v>78.400000000000006</v>
      </c>
      <c r="O124" s="3">
        <f t="shared" si="11"/>
        <v>31.360000000000003</v>
      </c>
      <c r="P124" s="3">
        <v>76.55</v>
      </c>
    </row>
    <row r="125" spans="1:16" x14ac:dyDescent="0.25">
      <c r="A125" s="2">
        <v>123</v>
      </c>
      <c r="B125" s="3" t="s">
        <v>120</v>
      </c>
      <c r="C125" s="3" t="s">
        <v>345</v>
      </c>
      <c r="D125" s="3" t="s">
        <v>346</v>
      </c>
      <c r="E125" s="3" t="s">
        <v>347</v>
      </c>
      <c r="F125" s="3" t="s">
        <v>21</v>
      </c>
      <c r="G125" s="3" t="s">
        <v>352</v>
      </c>
      <c r="H125" s="3" t="s">
        <v>353</v>
      </c>
      <c r="I125" s="3">
        <v>33.92</v>
      </c>
      <c r="J125" s="3">
        <v>115.02</v>
      </c>
      <c r="K125" s="3">
        <f t="shared" si="9"/>
        <v>148.94</v>
      </c>
      <c r="L125" s="3"/>
      <c r="M125" s="3">
        <f t="shared" si="10"/>
        <v>44.681999999999995</v>
      </c>
      <c r="N125" s="3">
        <v>83.56</v>
      </c>
      <c r="O125" s="3">
        <f t="shared" si="11"/>
        <v>33.423999999999999</v>
      </c>
      <c r="P125" s="3">
        <v>78.11</v>
      </c>
    </row>
    <row r="126" spans="1:16" x14ac:dyDescent="0.25">
      <c r="A126" s="2">
        <v>124</v>
      </c>
      <c r="B126" s="3" t="s">
        <v>120</v>
      </c>
      <c r="C126" s="3" t="s">
        <v>354</v>
      </c>
      <c r="D126" s="3" t="s">
        <v>355</v>
      </c>
      <c r="E126" s="3" t="s">
        <v>356</v>
      </c>
      <c r="F126" s="3" t="s">
        <v>31</v>
      </c>
      <c r="G126" s="3" t="s">
        <v>357</v>
      </c>
      <c r="H126" s="3" t="s">
        <v>358</v>
      </c>
      <c r="I126" s="3">
        <v>33.299999999999997</v>
      </c>
      <c r="J126" s="3">
        <v>120</v>
      </c>
      <c r="K126" s="3">
        <f t="shared" si="9"/>
        <v>153.30000000000001</v>
      </c>
      <c r="L126" s="3"/>
      <c r="M126" s="3">
        <f t="shared" si="10"/>
        <v>45.99</v>
      </c>
      <c r="N126" s="3">
        <v>82</v>
      </c>
      <c r="O126" s="3">
        <f t="shared" si="11"/>
        <v>32.800000000000004</v>
      </c>
      <c r="P126" s="3">
        <v>78.790000000000006</v>
      </c>
    </row>
    <row r="127" spans="1:16" x14ac:dyDescent="0.25">
      <c r="A127" s="2">
        <v>125</v>
      </c>
      <c r="B127" s="3" t="s">
        <v>120</v>
      </c>
      <c r="C127" s="3" t="s">
        <v>354</v>
      </c>
      <c r="D127" s="3" t="s">
        <v>355</v>
      </c>
      <c r="E127" s="3" t="s">
        <v>356</v>
      </c>
      <c r="F127" s="3" t="s">
        <v>31</v>
      </c>
      <c r="G127" s="3" t="s">
        <v>359</v>
      </c>
      <c r="H127" s="3" t="s">
        <v>360</v>
      </c>
      <c r="I127" s="3">
        <v>28.88</v>
      </c>
      <c r="J127" s="3">
        <v>120</v>
      </c>
      <c r="K127" s="3">
        <f t="shared" si="9"/>
        <v>148.88</v>
      </c>
      <c r="L127" s="3"/>
      <c r="M127" s="3">
        <f t="shared" si="10"/>
        <v>44.663999999999994</v>
      </c>
      <c r="N127" s="3">
        <v>81.72</v>
      </c>
      <c r="O127" s="3">
        <f t="shared" si="11"/>
        <v>32.688000000000002</v>
      </c>
      <c r="P127" s="3">
        <v>77.349999999999994</v>
      </c>
    </row>
    <row r="128" spans="1:16" x14ac:dyDescent="0.25">
      <c r="A128" s="2">
        <v>126</v>
      </c>
      <c r="B128" s="3" t="s">
        <v>120</v>
      </c>
      <c r="C128" s="3" t="s">
        <v>354</v>
      </c>
      <c r="D128" s="3" t="s">
        <v>355</v>
      </c>
      <c r="E128" s="3" t="s">
        <v>356</v>
      </c>
      <c r="F128" s="3" t="s">
        <v>31</v>
      </c>
      <c r="G128" s="3" t="s">
        <v>361</v>
      </c>
      <c r="H128" s="3" t="s">
        <v>362</v>
      </c>
      <c r="I128" s="3">
        <v>27.59</v>
      </c>
      <c r="J128" s="3">
        <v>121.04</v>
      </c>
      <c r="K128" s="3">
        <f t="shared" si="9"/>
        <v>148.63</v>
      </c>
      <c r="L128" s="3"/>
      <c r="M128" s="3">
        <f t="shared" si="10"/>
        <v>44.588999999999999</v>
      </c>
      <c r="N128" s="3">
        <v>74</v>
      </c>
      <c r="O128" s="3">
        <f t="shared" si="11"/>
        <v>29.6</v>
      </c>
      <c r="P128" s="3">
        <v>74.19</v>
      </c>
    </row>
    <row r="129" spans="1:16" x14ac:dyDescent="0.25">
      <c r="A129" s="2">
        <v>127</v>
      </c>
      <c r="B129" s="3" t="s">
        <v>120</v>
      </c>
      <c r="C129" s="3" t="s">
        <v>354</v>
      </c>
      <c r="D129" s="3" t="s">
        <v>355</v>
      </c>
      <c r="E129" s="3" t="s">
        <v>356</v>
      </c>
      <c r="F129" s="3" t="s">
        <v>31</v>
      </c>
      <c r="G129" s="3" t="s">
        <v>363</v>
      </c>
      <c r="H129" s="3" t="s">
        <v>364</v>
      </c>
      <c r="I129" s="3">
        <v>25.93</v>
      </c>
      <c r="J129" s="3">
        <v>122.62</v>
      </c>
      <c r="K129" s="3">
        <f t="shared" si="9"/>
        <v>148.55000000000001</v>
      </c>
      <c r="L129" s="3"/>
      <c r="M129" s="3">
        <f t="shared" si="10"/>
        <v>44.565000000000005</v>
      </c>
      <c r="N129" s="3">
        <v>0</v>
      </c>
      <c r="O129" s="3">
        <f t="shared" si="11"/>
        <v>0</v>
      </c>
      <c r="P129" s="3">
        <v>44.57</v>
      </c>
    </row>
    <row r="130" spans="1:16" x14ac:dyDescent="0.25">
      <c r="A130" s="2">
        <v>128</v>
      </c>
      <c r="B130" s="3" t="s">
        <v>120</v>
      </c>
      <c r="C130" s="3" t="s">
        <v>354</v>
      </c>
      <c r="D130" s="3" t="s">
        <v>355</v>
      </c>
      <c r="E130" s="3" t="s">
        <v>356</v>
      </c>
      <c r="F130" s="3" t="s">
        <v>31</v>
      </c>
      <c r="G130" s="3" t="s">
        <v>365</v>
      </c>
      <c r="H130" s="3" t="s">
        <v>366</v>
      </c>
      <c r="I130" s="3">
        <v>28.11</v>
      </c>
      <c r="J130" s="3">
        <v>118.7</v>
      </c>
      <c r="K130" s="3">
        <f t="shared" si="9"/>
        <v>146.81</v>
      </c>
      <c r="L130" s="3"/>
      <c r="M130" s="3">
        <f t="shared" si="10"/>
        <v>44.042999999999999</v>
      </c>
      <c r="N130" s="3">
        <v>72.2</v>
      </c>
      <c r="O130" s="3">
        <f t="shared" si="11"/>
        <v>28.880000000000003</v>
      </c>
      <c r="P130" s="3">
        <v>72.92</v>
      </c>
    </row>
    <row r="131" spans="1:16" x14ac:dyDescent="0.25">
      <c r="A131" s="2">
        <v>129</v>
      </c>
      <c r="B131" s="3" t="s">
        <v>120</v>
      </c>
      <c r="C131" s="3" t="s">
        <v>354</v>
      </c>
      <c r="D131" s="3" t="s">
        <v>355</v>
      </c>
      <c r="E131" s="3" t="s">
        <v>356</v>
      </c>
      <c r="F131" s="3" t="s">
        <v>31</v>
      </c>
      <c r="G131" s="3" t="s">
        <v>367</v>
      </c>
      <c r="H131" s="3" t="s">
        <v>368</v>
      </c>
      <c r="I131" s="3">
        <v>23.03</v>
      </c>
      <c r="J131" s="3">
        <v>123.66</v>
      </c>
      <c r="K131" s="3">
        <f t="shared" si="9"/>
        <v>146.69</v>
      </c>
      <c r="L131" s="3"/>
      <c r="M131" s="3">
        <f t="shared" si="10"/>
        <v>44.006999999999998</v>
      </c>
      <c r="N131" s="3">
        <v>71</v>
      </c>
      <c r="O131" s="3">
        <f t="shared" si="11"/>
        <v>28.400000000000002</v>
      </c>
      <c r="P131" s="3">
        <v>72.41</v>
      </c>
    </row>
    <row r="132" spans="1:16" x14ac:dyDescent="0.25">
      <c r="A132" s="2">
        <v>130</v>
      </c>
      <c r="B132" s="3" t="s">
        <v>120</v>
      </c>
      <c r="C132" s="3" t="s">
        <v>369</v>
      </c>
      <c r="D132" s="3" t="s">
        <v>355</v>
      </c>
      <c r="E132" s="3" t="s">
        <v>370</v>
      </c>
      <c r="F132" s="3" t="s">
        <v>31</v>
      </c>
      <c r="G132" s="3" t="s">
        <v>371</v>
      </c>
      <c r="H132" s="3" t="s">
        <v>372</v>
      </c>
      <c r="I132" s="3">
        <v>33.92</v>
      </c>
      <c r="J132" s="3">
        <v>128.02000000000001</v>
      </c>
      <c r="K132" s="3">
        <f t="shared" ref="K132:K167" si="12">I132+J132</f>
        <v>161.94</v>
      </c>
      <c r="L132" s="3"/>
      <c r="M132" s="3">
        <f t="shared" ref="M132:M167" si="13">(K132/2+L132)*0.6</f>
        <v>48.582000000000001</v>
      </c>
      <c r="N132" s="3">
        <v>79.400000000000006</v>
      </c>
      <c r="O132" s="3">
        <f t="shared" ref="O132:O167" si="14">N132*0.4</f>
        <v>31.760000000000005</v>
      </c>
      <c r="P132" s="3">
        <v>80.34</v>
      </c>
    </row>
    <row r="133" spans="1:16" x14ac:dyDescent="0.25">
      <c r="A133" s="2">
        <v>131</v>
      </c>
      <c r="B133" s="3" t="s">
        <v>120</v>
      </c>
      <c r="C133" s="3" t="s">
        <v>369</v>
      </c>
      <c r="D133" s="3" t="s">
        <v>355</v>
      </c>
      <c r="E133" s="3" t="s">
        <v>370</v>
      </c>
      <c r="F133" s="3" t="s">
        <v>31</v>
      </c>
      <c r="G133" s="3" t="s">
        <v>373</v>
      </c>
      <c r="H133" s="3" t="s">
        <v>374</v>
      </c>
      <c r="I133" s="3">
        <v>34.44</v>
      </c>
      <c r="J133" s="3">
        <v>124.36</v>
      </c>
      <c r="K133" s="3">
        <f t="shared" si="12"/>
        <v>158.80000000000001</v>
      </c>
      <c r="L133" s="3"/>
      <c r="M133" s="3">
        <f t="shared" si="13"/>
        <v>47.64</v>
      </c>
      <c r="N133" s="3">
        <v>84.3</v>
      </c>
      <c r="O133" s="3">
        <f t="shared" si="14"/>
        <v>33.72</v>
      </c>
      <c r="P133" s="3">
        <v>81.36</v>
      </c>
    </row>
    <row r="134" spans="1:16" x14ac:dyDescent="0.25">
      <c r="A134" s="2">
        <v>132</v>
      </c>
      <c r="B134" s="3" t="s">
        <v>120</v>
      </c>
      <c r="C134" s="3" t="s">
        <v>369</v>
      </c>
      <c r="D134" s="3" t="s">
        <v>355</v>
      </c>
      <c r="E134" s="3" t="s">
        <v>370</v>
      </c>
      <c r="F134" s="3" t="s">
        <v>31</v>
      </c>
      <c r="G134" s="3" t="s">
        <v>375</v>
      </c>
      <c r="H134" s="3" t="s">
        <v>376</v>
      </c>
      <c r="I134" s="3">
        <v>31.66</v>
      </c>
      <c r="J134" s="3">
        <v>123.66</v>
      </c>
      <c r="K134" s="3">
        <f t="shared" si="12"/>
        <v>155.32</v>
      </c>
      <c r="L134" s="3"/>
      <c r="M134" s="3">
        <f t="shared" si="13"/>
        <v>46.595999999999997</v>
      </c>
      <c r="N134" s="3">
        <v>76.599999999999994</v>
      </c>
      <c r="O134" s="3">
        <f t="shared" si="14"/>
        <v>30.64</v>
      </c>
      <c r="P134" s="3">
        <v>77.239999999999995</v>
      </c>
    </row>
    <row r="135" spans="1:16" x14ac:dyDescent="0.25">
      <c r="A135" s="2">
        <v>133</v>
      </c>
      <c r="B135" s="3" t="s">
        <v>120</v>
      </c>
      <c r="C135" s="3" t="s">
        <v>369</v>
      </c>
      <c r="D135" s="3" t="s">
        <v>355</v>
      </c>
      <c r="E135" s="3" t="s">
        <v>370</v>
      </c>
      <c r="F135" s="3" t="s">
        <v>31</v>
      </c>
      <c r="G135" s="3" t="s">
        <v>377</v>
      </c>
      <c r="H135" s="3" t="s">
        <v>378</v>
      </c>
      <c r="I135" s="3">
        <v>28.36</v>
      </c>
      <c r="J135" s="3">
        <v>122.96</v>
      </c>
      <c r="K135" s="3">
        <f t="shared" si="12"/>
        <v>151.32</v>
      </c>
      <c r="L135" s="3"/>
      <c r="M135" s="3">
        <f t="shared" si="13"/>
        <v>45.395999999999994</v>
      </c>
      <c r="N135" s="3">
        <v>79.28</v>
      </c>
      <c r="O135" s="3">
        <f t="shared" si="14"/>
        <v>31.712000000000003</v>
      </c>
      <c r="P135" s="3">
        <v>77.11</v>
      </c>
    </row>
    <row r="136" spans="1:16" x14ac:dyDescent="0.25">
      <c r="A136" s="2">
        <v>134</v>
      </c>
      <c r="B136" s="3" t="s">
        <v>120</v>
      </c>
      <c r="C136" s="3" t="s">
        <v>369</v>
      </c>
      <c r="D136" s="3" t="s">
        <v>355</v>
      </c>
      <c r="E136" s="3" t="s">
        <v>370</v>
      </c>
      <c r="F136" s="3" t="s">
        <v>31</v>
      </c>
      <c r="G136" s="3" t="s">
        <v>379</v>
      </c>
      <c r="H136" s="3" t="s">
        <v>380</v>
      </c>
      <c r="I136" s="3">
        <v>25.93</v>
      </c>
      <c r="J136" s="3">
        <v>123.92</v>
      </c>
      <c r="K136" s="3">
        <f t="shared" si="12"/>
        <v>149.85</v>
      </c>
      <c r="L136" s="3"/>
      <c r="M136" s="3">
        <f t="shared" si="13"/>
        <v>44.954999999999998</v>
      </c>
      <c r="N136" s="3">
        <v>76</v>
      </c>
      <c r="O136" s="3">
        <f t="shared" si="14"/>
        <v>30.400000000000002</v>
      </c>
      <c r="P136" s="3">
        <v>75.36</v>
      </c>
    </row>
    <row r="137" spans="1:16" x14ac:dyDescent="0.25">
      <c r="A137" s="2">
        <v>135</v>
      </c>
      <c r="B137" s="3" t="s">
        <v>120</v>
      </c>
      <c r="C137" s="3" t="s">
        <v>369</v>
      </c>
      <c r="D137" s="3" t="s">
        <v>355</v>
      </c>
      <c r="E137" s="3" t="s">
        <v>370</v>
      </c>
      <c r="F137" s="3" t="s">
        <v>31</v>
      </c>
      <c r="G137" s="3" t="s">
        <v>381</v>
      </c>
      <c r="H137" s="3" t="s">
        <v>382</v>
      </c>
      <c r="I137" s="3">
        <v>32.01</v>
      </c>
      <c r="J137" s="3">
        <v>116.68</v>
      </c>
      <c r="K137" s="3">
        <f t="shared" si="12"/>
        <v>148.69</v>
      </c>
      <c r="L137" s="3"/>
      <c r="M137" s="3">
        <f t="shared" si="13"/>
        <v>44.606999999999999</v>
      </c>
      <c r="N137" s="3">
        <v>66.400000000000006</v>
      </c>
      <c r="O137" s="3">
        <f t="shared" si="14"/>
        <v>26.560000000000002</v>
      </c>
      <c r="P137" s="3">
        <v>71.17</v>
      </c>
    </row>
    <row r="138" spans="1:16" x14ac:dyDescent="0.25">
      <c r="A138" s="2">
        <v>136</v>
      </c>
      <c r="B138" s="3" t="s">
        <v>120</v>
      </c>
      <c r="C138" s="3" t="s">
        <v>297</v>
      </c>
      <c r="D138" s="3" t="s">
        <v>383</v>
      </c>
      <c r="E138" s="3" t="s">
        <v>384</v>
      </c>
      <c r="F138" s="3" t="s">
        <v>21</v>
      </c>
      <c r="G138" s="3" t="s">
        <v>385</v>
      </c>
      <c r="H138" s="3" t="s">
        <v>386</v>
      </c>
      <c r="I138" s="3">
        <v>32.28</v>
      </c>
      <c r="J138" s="3">
        <v>113.45</v>
      </c>
      <c r="K138" s="3">
        <f t="shared" si="12"/>
        <v>145.73000000000002</v>
      </c>
      <c r="L138" s="3"/>
      <c r="M138" s="3">
        <f t="shared" si="13"/>
        <v>43.719000000000001</v>
      </c>
      <c r="N138" s="3">
        <v>83.7</v>
      </c>
      <c r="O138" s="3">
        <f t="shared" si="14"/>
        <v>33.480000000000004</v>
      </c>
      <c r="P138" s="3">
        <v>77.2</v>
      </c>
    </row>
    <row r="139" spans="1:16" x14ac:dyDescent="0.25">
      <c r="A139" s="2">
        <v>137</v>
      </c>
      <c r="B139" s="3" t="s">
        <v>120</v>
      </c>
      <c r="C139" s="3" t="s">
        <v>297</v>
      </c>
      <c r="D139" s="3" t="s">
        <v>383</v>
      </c>
      <c r="E139" s="3" t="s">
        <v>384</v>
      </c>
      <c r="F139" s="3" t="s">
        <v>21</v>
      </c>
      <c r="G139" s="3" t="s">
        <v>387</v>
      </c>
      <c r="H139" s="3" t="s">
        <v>388</v>
      </c>
      <c r="I139" s="3">
        <v>40.1</v>
      </c>
      <c r="J139" s="3">
        <v>102.57</v>
      </c>
      <c r="K139" s="3">
        <f t="shared" si="12"/>
        <v>142.66999999999999</v>
      </c>
      <c r="L139" s="3"/>
      <c r="M139" s="3">
        <f t="shared" si="13"/>
        <v>42.800999999999995</v>
      </c>
      <c r="N139" s="3">
        <v>75.5</v>
      </c>
      <c r="O139" s="3">
        <f t="shared" si="14"/>
        <v>30.200000000000003</v>
      </c>
      <c r="P139" s="3">
        <v>73</v>
      </c>
    </row>
    <row r="140" spans="1:16" x14ac:dyDescent="0.25">
      <c r="A140" s="2">
        <v>138</v>
      </c>
      <c r="B140" s="3" t="s">
        <v>120</v>
      </c>
      <c r="C140" s="3" t="s">
        <v>297</v>
      </c>
      <c r="D140" s="3" t="s">
        <v>383</v>
      </c>
      <c r="E140" s="3" t="s">
        <v>384</v>
      </c>
      <c r="F140" s="3" t="s">
        <v>21</v>
      </c>
      <c r="G140" s="3" t="s">
        <v>389</v>
      </c>
      <c r="H140" s="3" t="s">
        <v>390</v>
      </c>
      <c r="I140" s="3">
        <v>33.15</v>
      </c>
      <c r="J140" s="3">
        <v>88.63</v>
      </c>
      <c r="K140" s="3">
        <f t="shared" si="12"/>
        <v>121.78</v>
      </c>
      <c r="L140" s="3"/>
      <c r="M140" s="3">
        <f t="shared" si="13"/>
        <v>36.533999999999999</v>
      </c>
      <c r="N140" s="3">
        <v>77.8</v>
      </c>
      <c r="O140" s="3">
        <f t="shared" si="14"/>
        <v>31.12</v>
      </c>
      <c r="P140" s="3">
        <v>67.650000000000006</v>
      </c>
    </row>
    <row r="141" spans="1:16" x14ac:dyDescent="0.25">
      <c r="A141" s="2">
        <v>139</v>
      </c>
      <c r="B141" s="3" t="s">
        <v>120</v>
      </c>
      <c r="C141" s="3" t="s">
        <v>391</v>
      </c>
      <c r="D141" s="3" t="s">
        <v>392</v>
      </c>
      <c r="E141" s="3" t="s">
        <v>393</v>
      </c>
      <c r="F141" s="3" t="s">
        <v>31</v>
      </c>
      <c r="G141" s="3" t="s">
        <v>394</v>
      </c>
      <c r="H141" s="3" t="s">
        <v>395</v>
      </c>
      <c r="I141" s="3">
        <v>30.6</v>
      </c>
      <c r="J141" s="3">
        <v>116.68</v>
      </c>
      <c r="K141" s="3">
        <f t="shared" si="12"/>
        <v>147.28</v>
      </c>
      <c r="L141" s="3"/>
      <c r="M141" s="3">
        <f t="shared" si="13"/>
        <v>44.183999999999997</v>
      </c>
      <c r="N141" s="3">
        <v>81.900000000000006</v>
      </c>
      <c r="O141" s="3">
        <f t="shared" si="14"/>
        <v>32.760000000000005</v>
      </c>
      <c r="P141" s="3">
        <v>76.94</v>
      </c>
    </row>
    <row r="142" spans="1:16" x14ac:dyDescent="0.25">
      <c r="A142" s="2">
        <v>140</v>
      </c>
      <c r="B142" s="3" t="s">
        <v>120</v>
      </c>
      <c r="C142" s="3" t="s">
        <v>391</v>
      </c>
      <c r="D142" s="3" t="s">
        <v>392</v>
      </c>
      <c r="E142" s="3" t="s">
        <v>393</v>
      </c>
      <c r="F142" s="3" t="s">
        <v>31</v>
      </c>
      <c r="G142" s="3" t="s">
        <v>396</v>
      </c>
      <c r="H142" s="3" t="s">
        <v>397</v>
      </c>
      <c r="I142" s="3">
        <v>31.14</v>
      </c>
      <c r="J142" s="3">
        <v>111.98</v>
      </c>
      <c r="K142" s="3">
        <f t="shared" si="12"/>
        <v>143.12</v>
      </c>
      <c r="L142" s="3"/>
      <c r="M142" s="3">
        <f t="shared" si="13"/>
        <v>42.936</v>
      </c>
      <c r="N142" s="3">
        <v>69.5</v>
      </c>
      <c r="O142" s="3">
        <f t="shared" si="14"/>
        <v>27.8</v>
      </c>
      <c r="P142" s="3">
        <v>70.739999999999995</v>
      </c>
    </row>
    <row r="143" spans="1:16" x14ac:dyDescent="0.25">
      <c r="A143" s="2">
        <v>141</v>
      </c>
      <c r="B143" s="3" t="s">
        <v>120</v>
      </c>
      <c r="C143" s="3" t="s">
        <v>391</v>
      </c>
      <c r="D143" s="3" t="s">
        <v>392</v>
      </c>
      <c r="E143" s="3" t="s">
        <v>393</v>
      </c>
      <c r="F143" s="3" t="s">
        <v>31</v>
      </c>
      <c r="G143" s="3" t="s">
        <v>398</v>
      </c>
      <c r="H143" s="3" t="s">
        <v>399</v>
      </c>
      <c r="I143" s="3">
        <v>28.46</v>
      </c>
      <c r="J143" s="3">
        <v>113.64</v>
      </c>
      <c r="K143" s="3">
        <f t="shared" si="12"/>
        <v>142.1</v>
      </c>
      <c r="L143" s="3"/>
      <c r="M143" s="3">
        <f t="shared" si="13"/>
        <v>42.629999999999995</v>
      </c>
      <c r="N143" s="3">
        <v>76.3</v>
      </c>
      <c r="O143" s="3">
        <f t="shared" si="14"/>
        <v>30.52</v>
      </c>
      <c r="P143" s="3">
        <v>73.150000000000006</v>
      </c>
    </row>
    <row r="144" spans="1:16" x14ac:dyDescent="0.25">
      <c r="A144" s="2">
        <v>142</v>
      </c>
      <c r="B144" s="3" t="s">
        <v>120</v>
      </c>
      <c r="C144" s="3" t="s">
        <v>391</v>
      </c>
      <c r="D144" s="3" t="s">
        <v>392</v>
      </c>
      <c r="E144" s="3" t="s">
        <v>393</v>
      </c>
      <c r="F144" s="3" t="s">
        <v>31</v>
      </c>
      <c r="G144" s="3" t="s">
        <v>400</v>
      </c>
      <c r="H144" s="3" t="s">
        <v>401</v>
      </c>
      <c r="I144" s="3">
        <v>30.62</v>
      </c>
      <c r="J144" s="3">
        <v>99.5</v>
      </c>
      <c r="K144" s="3">
        <f t="shared" si="12"/>
        <v>130.12</v>
      </c>
      <c r="L144" s="3"/>
      <c r="M144" s="3">
        <f t="shared" si="13"/>
        <v>39.036000000000001</v>
      </c>
      <c r="N144" s="3">
        <v>76.36</v>
      </c>
      <c r="O144" s="3">
        <f t="shared" si="14"/>
        <v>30.544</v>
      </c>
      <c r="P144" s="3">
        <v>69.58</v>
      </c>
    </row>
    <row r="145" spans="1:16" x14ac:dyDescent="0.25">
      <c r="A145" s="2">
        <v>143</v>
      </c>
      <c r="B145" s="3" t="s">
        <v>120</v>
      </c>
      <c r="C145" s="3" t="s">
        <v>391</v>
      </c>
      <c r="D145" s="3" t="s">
        <v>392</v>
      </c>
      <c r="E145" s="3" t="s">
        <v>393</v>
      </c>
      <c r="F145" s="3" t="s">
        <v>31</v>
      </c>
      <c r="G145" s="3" t="s">
        <v>402</v>
      </c>
      <c r="H145" s="3" t="s">
        <v>403</v>
      </c>
      <c r="I145" s="3">
        <v>28.09</v>
      </c>
      <c r="J145" s="3">
        <v>101.94</v>
      </c>
      <c r="K145" s="3">
        <f t="shared" si="12"/>
        <v>130.03</v>
      </c>
      <c r="L145" s="3"/>
      <c r="M145" s="3">
        <f t="shared" si="13"/>
        <v>39.009</v>
      </c>
      <c r="N145" s="3">
        <v>84.2</v>
      </c>
      <c r="O145" s="3">
        <f t="shared" si="14"/>
        <v>33.68</v>
      </c>
      <c r="P145" s="3">
        <v>72.69</v>
      </c>
    </row>
    <row r="146" spans="1:16" x14ac:dyDescent="0.25">
      <c r="A146" s="2">
        <v>144</v>
      </c>
      <c r="B146" s="3" t="s">
        <v>120</v>
      </c>
      <c r="C146" s="3" t="s">
        <v>391</v>
      </c>
      <c r="D146" s="3" t="s">
        <v>392</v>
      </c>
      <c r="E146" s="3" t="s">
        <v>393</v>
      </c>
      <c r="F146" s="3" t="s">
        <v>31</v>
      </c>
      <c r="G146" s="3" t="s">
        <v>404</v>
      </c>
      <c r="H146" s="3" t="s">
        <v>405</v>
      </c>
      <c r="I146" s="3">
        <v>23.92</v>
      </c>
      <c r="J146" s="3">
        <v>104.48</v>
      </c>
      <c r="K146" s="3">
        <f t="shared" si="12"/>
        <v>128.4</v>
      </c>
      <c r="L146" s="3"/>
      <c r="M146" s="3">
        <f t="shared" si="13"/>
        <v>38.520000000000003</v>
      </c>
      <c r="N146" s="3">
        <v>72.400000000000006</v>
      </c>
      <c r="O146" s="3">
        <f t="shared" si="14"/>
        <v>28.960000000000004</v>
      </c>
      <c r="P146" s="3">
        <v>67.48</v>
      </c>
    </row>
    <row r="147" spans="1:16" x14ac:dyDescent="0.25">
      <c r="A147" s="2">
        <v>145</v>
      </c>
      <c r="B147" s="3" t="s">
        <v>120</v>
      </c>
      <c r="C147" s="3" t="s">
        <v>231</v>
      </c>
      <c r="D147" s="3" t="s">
        <v>406</v>
      </c>
      <c r="E147" s="3" t="s">
        <v>407</v>
      </c>
      <c r="F147" s="3" t="s">
        <v>21</v>
      </c>
      <c r="G147" s="3" t="s">
        <v>408</v>
      </c>
      <c r="H147" s="3" t="s">
        <v>409</v>
      </c>
      <c r="I147" s="3">
        <v>32.53</v>
      </c>
      <c r="J147" s="3">
        <v>126.53</v>
      </c>
      <c r="K147" s="3">
        <f t="shared" si="12"/>
        <v>159.06</v>
      </c>
      <c r="L147" s="3"/>
      <c r="M147" s="3">
        <f t="shared" si="13"/>
        <v>47.717999999999996</v>
      </c>
      <c r="N147" s="3">
        <v>79.2</v>
      </c>
      <c r="O147" s="3">
        <f t="shared" si="14"/>
        <v>31.680000000000003</v>
      </c>
      <c r="P147" s="3">
        <v>79.400000000000006</v>
      </c>
    </row>
    <row r="148" spans="1:16" x14ac:dyDescent="0.25">
      <c r="A148" s="2">
        <v>146</v>
      </c>
      <c r="B148" s="3" t="s">
        <v>120</v>
      </c>
      <c r="C148" s="3" t="s">
        <v>231</v>
      </c>
      <c r="D148" s="3" t="s">
        <v>406</v>
      </c>
      <c r="E148" s="3" t="s">
        <v>407</v>
      </c>
      <c r="F148" s="3" t="s">
        <v>21</v>
      </c>
      <c r="G148" s="3" t="s">
        <v>410</v>
      </c>
      <c r="H148" s="3" t="s">
        <v>411</v>
      </c>
      <c r="I148" s="3">
        <v>31.24</v>
      </c>
      <c r="J148" s="3">
        <v>125.57</v>
      </c>
      <c r="K148" s="3">
        <f t="shared" si="12"/>
        <v>156.81</v>
      </c>
      <c r="L148" s="3"/>
      <c r="M148" s="3">
        <f t="shared" si="13"/>
        <v>47.042999999999999</v>
      </c>
      <c r="N148" s="3">
        <v>73.2</v>
      </c>
      <c r="O148" s="3">
        <f t="shared" si="14"/>
        <v>29.28</v>
      </c>
      <c r="P148" s="3">
        <v>76.319999999999993</v>
      </c>
    </row>
    <row r="149" spans="1:16" x14ac:dyDescent="0.25">
      <c r="A149" s="2">
        <v>147</v>
      </c>
      <c r="B149" s="3" t="s">
        <v>120</v>
      </c>
      <c r="C149" s="3" t="s">
        <v>231</v>
      </c>
      <c r="D149" s="3" t="s">
        <v>406</v>
      </c>
      <c r="E149" s="3" t="s">
        <v>407</v>
      </c>
      <c r="F149" s="3" t="s">
        <v>21</v>
      </c>
      <c r="G149" s="3" t="s">
        <v>412</v>
      </c>
      <c r="H149" s="3" t="s">
        <v>413</v>
      </c>
      <c r="I149" s="3">
        <v>23.4</v>
      </c>
      <c r="J149" s="3">
        <v>125.34</v>
      </c>
      <c r="K149" s="3">
        <f t="shared" si="12"/>
        <v>148.74</v>
      </c>
      <c r="L149" s="3"/>
      <c r="M149" s="3">
        <f t="shared" si="13"/>
        <v>44.622</v>
      </c>
      <c r="N149" s="3">
        <v>72</v>
      </c>
      <c r="O149" s="3">
        <f t="shared" si="14"/>
        <v>28.8</v>
      </c>
      <c r="P149" s="3">
        <v>73.42</v>
      </c>
    </row>
    <row r="150" spans="1:16" x14ac:dyDescent="0.25">
      <c r="A150" s="2">
        <v>148</v>
      </c>
      <c r="B150" s="3" t="s">
        <v>120</v>
      </c>
      <c r="C150" s="3" t="s">
        <v>280</v>
      </c>
      <c r="D150" s="3" t="s">
        <v>406</v>
      </c>
      <c r="E150" s="3" t="s">
        <v>414</v>
      </c>
      <c r="F150" s="3" t="s">
        <v>21</v>
      </c>
      <c r="G150" s="3" t="s">
        <v>415</v>
      </c>
      <c r="H150" s="3" t="s">
        <v>416</v>
      </c>
      <c r="I150" s="3">
        <v>33.92</v>
      </c>
      <c r="J150" s="3">
        <v>110.09</v>
      </c>
      <c r="K150" s="3">
        <f t="shared" si="12"/>
        <v>144.01</v>
      </c>
      <c r="L150" s="3"/>
      <c r="M150" s="3">
        <f t="shared" si="13"/>
        <v>43.202999999999996</v>
      </c>
      <c r="N150" s="3">
        <v>79.400000000000006</v>
      </c>
      <c r="O150" s="3">
        <f t="shared" si="14"/>
        <v>31.760000000000005</v>
      </c>
      <c r="P150" s="3">
        <v>74.959999999999994</v>
      </c>
    </row>
    <row r="151" spans="1:16" x14ac:dyDescent="0.25">
      <c r="A151" s="2">
        <v>149</v>
      </c>
      <c r="B151" s="3" t="s">
        <v>120</v>
      </c>
      <c r="C151" s="3" t="s">
        <v>280</v>
      </c>
      <c r="D151" s="3" t="s">
        <v>406</v>
      </c>
      <c r="E151" s="3" t="s">
        <v>414</v>
      </c>
      <c r="F151" s="3" t="s">
        <v>21</v>
      </c>
      <c r="G151" s="3" t="s">
        <v>417</v>
      </c>
      <c r="H151" s="3" t="s">
        <v>418</v>
      </c>
      <c r="I151" s="3">
        <v>30</v>
      </c>
      <c r="J151" s="3">
        <v>105.48</v>
      </c>
      <c r="K151" s="3">
        <f t="shared" si="12"/>
        <v>135.48000000000002</v>
      </c>
      <c r="L151" s="3"/>
      <c r="M151" s="3">
        <f t="shared" si="13"/>
        <v>40.644000000000005</v>
      </c>
      <c r="N151" s="3">
        <v>78</v>
      </c>
      <c r="O151" s="3">
        <f t="shared" si="14"/>
        <v>31.200000000000003</v>
      </c>
      <c r="P151" s="3">
        <v>71.84</v>
      </c>
    </row>
    <row r="152" spans="1:16" x14ac:dyDescent="0.25">
      <c r="A152" s="2">
        <v>150</v>
      </c>
      <c r="B152" s="3" t="s">
        <v>120</v>
      </c>
      <c r="C152" s="3" t="s">
        <v>280</v>
      </c>
      <c r="D152" s="3" t="s">
        <v>406</v>
      </c>
      <c r="E152" s="3" t="s">
        <v>414</v>
      </c>
      <c r="F152" s="3" t="s">
        <v>21</v>
      </c>
      <c r="G152" s="3" t="s">
        <v>419</v>
      </c>
      <c r="H152" s="3" t="s">
        <v>420</v>
      </c>
      <c r="I152" s="3">
        <v>26.45</v>
      </c>
      <c r="J152" s="3">
        <v>76.94</v>
      </c>
      <c r="K152" s="3">
        <f t="shared" si="12"/>
        <v>103.39</v>
      </c>
      <c r="L152" s="3"/>
      <c r="M152" s="3">
        <f t="shared" si="13"/>
        <v>31.016999999999999</v>
      </c>
      <c r="N152" s="3">
        <v>74.2</v>
      </c>
      <c r="O152" s="3">
        <f t="shared" si="14"/>
        <v>29.680000000000003</v>
      </c>
      <c r="P152" s="3">
        <v>60.7</v>
      </c>
    </row>
    <row r="153" spans="1:16" x14ac:dyDescent="0.25">
      <c r="A153" s="2">
        <v>151</v>
      </c>
      <c r="B153" s="3" t="s">
        <v>120</v>
      </c>
      <c r="C153" s="3" t="s">
        <v>297</v>
      </c>
      <c r="D153" s="3" t="s">
        <v>421</v>
      </c>
      <c r="E153" s="3" t="s">
        <v>422</v>
      </c>
      <c r="F153" s="3" t="s">
        <v>21</v>
      </c>
      <c r="G153" s="3" t="s">
        <v>423</v>
      </c>
      <c r="H153" s="3" t="s">
        <v>424</v>
      </c>
      <c r="I153" s="3">
        <v>39.130000000000003</v>
      </c>
      <c r="J153" s="3">
        <v>107.78</v>
      </c>
      <c r="K153" s="3">
        <f t="shared" si="12"/>
        <v>146.91</v>
      </c>
      <c r="L153" s="3"/>
      <c r="M153" s="3">
        <f t="shared" si="13"/>
        <v>44.073</v>
      </c>
      <c r="N153" s="3">
        <v>0</v>
      </c>
      <c r="O153" s="3">
        <f t="shared" si="14"/>
        <v>0</v>
      </c>
      <c r="P153" s="3">
        <v>44.07</v>
      </c>
    </row>
    <row r="154" spans="1:16" x14ac:dyDescent="0.25">
      <c r="A154" s="2">
        <v>152</v>
      </c>
      <c r="B154" s="3" t="s">
        <v>120</v>
      </c>
      <c r="C154" s="3" t="s">
        <v>297</v>
      </c>
      <c r="D154" s="3" t="s">
        <v>421</v>
      </c>
      <c r="E154" s="3" t="s">
        <v>422</v>
      </c>
      <c r="F154" s="3" t="s">
        <v>21</v>
      </c>
      <c r="G154" s="3" t="s">
        <v>425</v>
      </c>
      <c r="H154" s="3" t="s">
        <v>426</v>
      </c>
      <c r="I154" s="3">
        <v>30.89</v>
      </c>
      <c r="J154" s="3">
        <v>102.28</v>
      </c>
      <c r="K154" s="3">
        <f t="shared" si="12"/>
        <v>133.17000000000002</v>
      </c>
      <c r="L154" s="3"/>
      <c r="M154" s="3">
        <f t="shared" si="13"/>
        <v>39.951000000000001</v>
      </c>
      <c r="N154" s="3">
        <v>82.6</v>
      </c>
      <c r="O154" s="3">
        <f t="shared" si="14"/>
        <v>33.04</v>
      </c>
      <c r="P154" s="3">
        <v>72.989999999999995</v>
      </c>
    </row>
    <row r="155" spans="1:16" x14ac:dyDescent="0.25">
      <c r="A155" s="2">
        <v>153</v>
      </c>
      <c r="B155" s="3" t="s">
        <v>120</v>
      </c>
      <c r="C155" s="3" t="s">
        <v>297</v>
      </c>
      <c r="D155" s="3" t="s">
        <v>421</v>
      </c>
      <c r="E155" s="3" t="s">
        <v>422</v>
      </c>
      <c r="F155" s="3" t="s">
        <v>21</v>
      </c>
      <c r="G155" s="3" t="s">
        <v>427</v>
      </c>
      <c r="H155" s="3" t="s">
        <v>428</v>
      </c>
      <c r="I155" s="3">
        <v>34.69</v>
      </c>
      <c r="J155" s="3">
        <v>92.96</v>
      </c>
      <c r="K155" s="3">
        <f t="shared" si="12"/>
        <v>127.64999999999999</v>
      </c>
      <c r="L155" s="3"/>
      <c r="M155" s="3">
        <f t="shared" si="13"/>
        <v>38.294999999999995</v>
      </c>
      <c r="N155" s="3">
        <v>79.2</v>
      </c>
      <c r="O155" s="3">
        <f t="shared" si="14"/>
        <v>31.680000000000003</v>
      </c>
      <c r="P155" s="3">
        <v>69.98</v>
      </c>
    </row>
    <row r="156" spans="1:16" x14ac:dyDescent="0.25">
      <c r="A156" s="2">
        <v>154</v>
      </c>
      <c r="B156" s="3" t="s">
        <v>120</v>
      </c>
      <c r="C156" s="3" t="s">
        <v>429</v>
      </c>
      <c r="D156" s="3" t="s">
        <v>421</v>
      </c>
      <c r="E156" s="3" t="s">
        <v>430</v>
      </c>
      <c r="F156" s="3" t="s">
        <v>21</v>
      </c>
      <c r="G156" s="3" t="s">
        <v>431</v>
      </c>
      <c r="H156" s="3" t="s">
        <v>432</v>
      </c>
      <c r="I156" s="3">
        <v>33.57</v>
      </c>
      <c r="J156" s="3">
        <v>107.18</v>
      </c>
      <c r="K156" s="3">
        <f t="shared" si="12"/>
        <v>140.75</v>
      </c>
      <c r="L156" s="3"/>
      <c r="M156" s="3">
        <f t="shared" si="13"/>
        <v>42.225000000000001</v>
      </c>
      <c r="N156" s="3">
        <v>85.4</v>
      </c>
      <c r="O156" s="3">
        <f t="shared" si="14"/>
        <v>34.160000000000004</v>
      </c>
      <c r="P156" s="3">
        <v>76.39</v>
      </c>
    </row>
    <row r="157" spans="1:16" x14ac:dyDescent="0.25">
      <c r="A157" s="2">
        <v>155</v>
      </c>
      <c r="B157" s="3" t="s">
        <v>120</v>
      </c>
      <c r="C157" s="3" t="s">
        <v>429</v>
      </c>
      <c r="D157" s="3" t="s">
        <v>421</v>
      </c>
      <c r="E157" s="3" t="s">
        <v>430</v>
      </c>
      <c r="F157" s="3" t="s">
        <v>21</v>
      </c>
      <c r="G157" s="3" t="s">
        <v>433</v>
      </c>
      <c r="H157" s="3" t="s">
        <v>434</v>
      </c>
      <c r="I157" s="3">
        <v>23.92</v>
      </c>
      <c r="J157" s="3">
        <v>114.58</v>
      </c>
      <c r="K157" s="3">
        <f t="shared" si="12"/>
        <v>138.5</v>
      </c>
      <c r="L157" s="3"/>
      <c r="M157" s="3">
        <f t="shared" si="13"/>
        <v>41.55</v>
      </c>
      <c r="N157" s="3">
        <v>0</v>
      </c>
      <c r="O157" s="3">
        <f t="shared" si="14"/>
        <v>0</v>
      </c>
      <c r="P157" s="3">
        <v>41.55</v>
      </c>
    </row>
    <row r="158" spans="1:16" x14ac:dyDescent="0.25">
      <c r="A158" s="2">
        <v>156</v>
      </c>
      <c r="B158" s="3" t="s">
        <v>120</v>
      </c>
      <c r="C158" s="3" t="s">
        <v>429</v>
      </c>
      <c r="D158" s="3" t="s">
        <v>421</v>
      </c>
      <c r="E158" s="3" t="s">
        <v>430</v>
      </c>
      <c r="F158" s="3" t="s">
        <v>21</v>
      </c>
      <c r="G158" s="3" t="s">
        <v>435</v>
      </c>
      <c r="H158" s="3" t="s">
        <v>436</v>
      </c>
      <c r="I158" s="3">
        <v>33.15</v>
      </c>
      <c r="J158" s="3">
        <v>68.62</v>
      </c>
      <c r="K158" s="3">
        <f t="shared" si="12"/>
        <v>101.77000000000001</v>
      </c>
      <c r="L158" s="3"/>
      <c r="M158" s="3">
        <f t="shared" si="13"/>
        <v>30.531000000000002</v>
      </c>
      <c r="N158" s="3">
        <v>70.2</v>
      </c>
      <c r="O158" s="3">
        <f t="shared" si="14"/>
        <v>28.080000000000002</v>
      </c>
      <c r="P158" s="3">
        <v>58.61</v>
      </c>
    </row>
    <row r="159" spans="1:16" x14ac:dyDescent="0.25">
      <c r="A159" s="2">
        <v>157</v>
      </c>
      <c r="B159" s="3" t="s">
        <v>120</v>
      </c>
      <c r="C159" s="3" t="s">
        <v>231</v>
      </c>
      <c r="D159" s="3" t="s">
        <v>437</v>
      </c>
      <c r="E159" s="3" t="s">
        <v>438</v>
      </c>
      <c r="F159" s="3" t="s">
        <v>21</v>
      </c>
      <c r="G159" s="3" t="s">
        <v>439</v>
      </c>
      <c r="H159" s="3" t="s">
        <v>440</v>
      </c>
      <c r="I159" s="3">
        <v>31.66</v>
      </c>
      <c r="J159" s="3">
        <v>123.74</v>
      </c>
      <c r="K159" s="3">
        <f t="shared" si="12"/>
        <v>155.4</v>
      </c>
      <c r="L159" s="3"/>
      <c r="M159" s="3">
        <f t="shared" si="13"/>
        <v>46.62</v>
      </c>
      <c r="N159" s="3">
        <v>79.2</v>
      </c>
      <c r="O159" s="3">
        <f t="shared" si="14"/>
        <v>31.680000000000003</v>
      </c>
      <c r="P159" s="3">
        <v>78.3</v>
      </c>
    </row>
    <row r="160" spans="1:16" x14ac:dyDescent="0.25">
      <c r="A160" s="2">
        <v>158</v>
      </c>
      <c r="B160" s="3" t="s">
        <v>120</v>
      </c>
      <c r="C160" s="3" t="s">
        <v>231</v>
      </c>
      <c r="D160" s="3" t="s">
        <v>437</v>
      </c>
      <c r="E160" s="3" t="s">
        <v>438</v>
      </c>
      <c r="F160" s="3" t="s">
        <v>21</v>
      </c>
      <c r="G160" s="3" t="s">
        <v>441</v>
      </c>
      <c r="H160" s="3" t="s">
        <v>442</v>
      </c>
      <c r="I160" s="3">
        <v>30.62</v>
      </c>
      <c r="J160" s="3">
        <v>118.24</v>
      </c>
      <c r="K160" s="3">
        <f t="shared" si="12"/>
        <v>148.85999999999999</v>
      </c>
      <c r="L160" s="3"/>
      <c r="M160" s="3">
        <f t="shared" si="13"/>
        <v>44.657999999999994</v>
      </c>
      <c r="N160" s="3">
        <v>76.2</v>
      </c>
      <c r="O160" s="3">
        <f t="shared" si="14"/>
        <v>30.480000000000004</v>
      </c>
      <c r="P160" s="3">
        <v>75.14</v>
      </c>
    </row>
    <row r="161" spans="1:16" x14ac:dyDescent="0.25">
      <c r="A161" s="2">
        <v>159</v>
      </c>
      <c r="B161" s="3" t="s">
        <v>120</v>
      </c>
      <c r="C161" s="3" t="s">
        <v>231</v>
      </c>
      <c r="D161" s="3" t="s">
        <v>437</v>
      </c>
      <c r="E161" s="3" t="s">
        <v>438</v>
      </c>
      <c r="F161" s="3" t="s">
        <v>21</v>
      </c>
      <c r="G161" s="3" t="s">
        <v>443</v>
      </c>
      <c r="H161" s="3" t="s">
        <v>444</v>
      </c>
      <c r="I161" s="3">
        <v>33.15</v>
      </c>
      <c r="J161" s="3">
        <v>88.68</v>
      </c>
      <c r="K161" s="3">
        <f t="shared" si="12"/>
        <v>121.83000000000001</v>
      </c>
      <c r="L161" s="3"/>
      <c r="M161" s="3">
        <f t="shared" si="13"/>
        <v>36.548999999999999</v>
      </c>
      <c r="N161" s="3">
        <v>75.599999999999994</v>
      </c>
      <c r="O161" s="3">
        <f t="shared" si="14"/>
        <v>30.24</v>
      </c>
      <c r="P161" s="3">
        <v>66.790000000000006</v>
      </c>
    </row>
    <row r="162" spans="1:16" x14ac:dyDescent="0.25">
      <c r="A162" s="2">
        <v>160</v>
      </c>
      <c r="B162" s="3" t="s">
        <v>120</v>
      </c>
      <c r="C162" s="3" t="s">
        <v>231</v>
      </c>
      <c r="D162" s="3" t="s">
        <v>445</v>
      </c>
      <c r="E162" s="3" t="s">
        <v>446</v>
      </c>
      <c r="F162" s="3" t="s">
        <v>21</v>
      </c>
      <c r="G162" s="3" t="s">
        <v>447</v>
      </c>
      <c r="H162" s="3" t="s">
        <v>448</v>
      </c>
      <c r="I162" s="3">
        <v>31.66</v>
      </c>
      <c r="J162" s="3">
        <v>124.36</v>
      </c>
      <c r="K162" s="3">
        <f t="shared" si="12"/>
        <v>156.02000000000001</v>
      </c>
      <c r="L162" s="3"/>
      <c r="M162" s="3">
        <f t="shared" si="13"/>
        <v>46.806000000000004</v>
      </c>
      <c r="N162" s="3">
        <v>0</v>
      </c>
      <c r="O162" s="3">
        <f t="shared" si="14"/>
        <v>0</v>
      </c>
      <c r="P162" s="3">
        <v>46.81</v>
      </c>
    </row>
    <row r="163" spans="1:16" x14ac:dyDescent="0.25">
      <c r="A163" s="2">
        <v>161</v>
      </c>
      <c r="B163" s="3" t="s">
        <v>120</v>
      </c>
      <c r="C163" s="3" t="s">
        <v>231</v>
      </c>
      <c r="D163" s="3" t="s">
        <v>445</v>
      </c>
      <c r="E163" s="3" t="s">
        <v>446</v>
      </c>
      <c r="F163" s="3" t="s">
        <v>21</v>
      </c>
      <c r="G163" s="3" t="s">
        <v>449</v>
      </c>
      <c r="H163" s="3" t="s">
        <v>450</v>
      </c>
      <c r="I163" s="3">
        <v>35.58</v>
      </c>
      <c r="J163" s="3">
        <v>118.16</v>
      </c>
      <c r="K163" s="3">
        <f t="shared" si="12"/>
        <v>153.74</v>
      </c>
      <c r="L163" s="3"/>
      <c r="M163" s="3">
        <f t="shared" si="13"/>
        <v>46.122</v>
      </c>
      <c r="N163" s="3">
        <v>69.400000000000006</v>
      </c>
      <c r="O163" s="3">
        <f t="shared" si="14"/>
        <v>27.760000000000005</v>
      </c>
      <c r="P163" s="3">
        <v>73.88</v>
      </c>
    </row>
    <row r="164" spans="1:16" x14ac:dyDescent="0.25">
      <c r="A164" s="2">
        <v>162</v>
      </c>
      <c r="B164" s="3" t="s">
        <v>120</v>
      </c>
      <c r="C164" s="3" t="s">
        <v>231</v>
      </c>
      <c r="D164" s="3" t="s">
        <v>445</v>
      </c>
      <c r="E164" s="3" t="s">
        <v>446</v>
      </c>
      <c r="F164" s="3" t="s">
        <v>21</v>
      </c>
      <c r="G164" s="3" t="s">
        <v>451</v>
      </c>
      <c r="H164" s="3" t="s">
        <v>452</v>
      </c>
      <c r="I164" s="3">
        <v>32.26</v>
      </c>
      <c r="J164" s="3">
        <v>93.84</v>
      </c>
      <c r="K164" s="3">
        <f t="shared" si="12"/>
        <v>126.1</v>
      </c>
      <c r="L164" s="3"/>
      <c r="M164" s="3">
        <f t="shared" si="13"/>
        <v>37.83</v>
      </c>
      <c r="N164" s="3">
        <v>79.599999999999994</v>
      </c>
      <c r="O164" s="3">
        <f t="shared" si="14"/>
        <v>31.84</v>
      </c>
      <c r="P164" s="3">
        <v>69.67</v>
      </c>
    </row>
    <row r="165" spans="1:16" x14ac:dyDescent="0.25">
      <c r="A165" s="2">
        <v>163</v>
      </c>
      <c r="B165" s="3" t="s">
        <v>120</v>
      </c>
      <c r="C165" s="3" t="s">
        <v>297</v>
      </c>
      <c r="D165" s="3" t="s">
        <v>445</v>
      </c>
      <c r="E165" s="3" t="s">
        <v>453</v>
      </c>
      <c r="F165" s="3" t="s">
        <v>21</v>
      </c>
      <c r="G165" s="3" t="s">
        <v>454</v>
      </c>
      <c r="H165" s="3" t="s">
        <v>455</v>
      </c>
      <c r="I165" s="3">
        <v>34.69</v>
      </c>
      <c r="J165" s="3">
        <v>115.38</v>
      </c>
      <c r="K165" s="3">
        <f t="shared" si="12"/>
        <v>150.07</v>
      </c>
      <c r="L165" s="3"/>
      <c r="M165" s="3">
        <f t="shared" si="13"/>
        <v>45.020999999999994</v>
      </c>
      <c r="N165" s="3">
        <v>78.8</v>
      </c>
      <c r="O165" s="3">
        <f t="shared" si="14"/>
        <v>31.52</v>
      </c>
      <c r="P165" s="3">
        <v>76.540000000000006</v>
      </c>
    </row>
    <row r="166" spans="1:16" x14ac:dyDescent="0.25">
      <c r="A166" s="2">
        <v>164</v>
      </c>
      <c r="B166" s="3" t="s">
        <v>120</v>
      </c>
      <c r="C166" s="3" t="s">
        <v>297</v>
      </c>
      <c r="D166" s="3" t="s">
        <v>445</v>
      </c>
      <c r="E166" s="3" t="s">
        <v>453</v>
      </c>
      <c r="F166" s="3" t="s">
        <v>21</v>
      </c>
      <c r="G166" s="3" t="s">
        <v>456</v>
      </c>
      <c r="H166" s="3" t="s">
        <v>457</v>
      </c>
      <c r="I166" s="3">
        <v>35.31</v>
      </c>
      <c r="J166" s="3">
        <v>112.58</v>
      </c>
      <c r="K166" s="3">
        <f t="shared" si="12"/>
        <v>147.88999999999999</v>
      </c>
      <c r="L166" s="3"/>
      <c r="M166" s="3">
        <f t="shared" si="13"/>
        <v>44.366999999999997</v>
      </c>
      <c r="N166" s="3">
        <v>0</v>
      </c>
      <c r="O166" s="3">
        <f t="shared" si="14"/>
        <v>0</v>
      </c>
      <c r="P166" s="3">
        <v>44.37</v>
      </c>
    </row>
    <row r="167" spans="1:16" x14ac:dyDescent="0.25">
      <c r="A167" s="2">
        <v>165</v>
      </c>
      <c r="B167" s="3" t="s">
        <v>120</v>
      </c>
      <c r="C167" s="3" t="s">
        <v>297</v>
      </c>
      <c r="D167" s="3" t="s">
        <v>445</v>
      </c>
      <c r="E167" s="3" t="s">
        <v>453</v>
      </c>
      <c r="F167" s="3" t="s">
        <v>21</v>
      </c>
      <c r="G167" s="3" t="s">
        <v>458</v>
      </c>
      <c r="H167" s="3" t="s">
        <v>459</v>
      </c>
      <c r="I167" s="3">
        <v>32.53</v>
      </c>
      <c r="J167" s="3">
        <v>112.5</v>
      </c>
      <c r="K167" s="3">
        <f t="shared" si="12"/>
        <v>145.03</v>
      </c>
      <c r="L167" s="3"/>
      <c r="M167" s="3">
        <f t="shared" si="13"/>
        <v>43.509</v>
      </c>
      <c r="N167" s="3">
        <v>79.8</v>
      </c>
      <c r="O167" s="3">
        <f t="shared" si="14"/>
        <v>31.92</v>
      </c>
      <c r="P167" s="3">
        <v>75.430000000000007</v>
      </c>
    </row>
  </sheetData>
  <autoFilter ref="B2:O167" xr:uid="{00000000-0009-0000-0000-000000000000}"/>
  <mergeCells count="1">
    <mergeCell ref="B1:P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广成 杨</dc:creator>
  <cp:lastModifiedBy>广成 杨</cp:lastModifiedBy>
  <dcterms:created xsi:type="dcterms:W3CDTF">2023-10-12T06:18:00Z</dcterms:created>
  <dcterms:modified xsi:type="dcterms:W3CDTF">2023-10-15T03:26:29Z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1AC50F19355F468EADF87485FDC5B333_13</vt:lpwstr>
  </property>
  <property fmtid="{D5CDD505-2E9C-101B-9397-08002B2CF9AE}" pid="3" name="KSOProductBuildVer">
    <vt:lpwstr>2052-12.1.0.15712</vt:lpwstr>
  </property>
</Properties>
</file>