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Sheet1!$A$2:$I$126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<sst xmlns="http://schemas.openxmlformats.org/spreadsheetml/2006/main" count="466" uniqueCount="190">
  <si>
    <t>昭觉县2023年第二批公开考核招聘中小学教师总成绩及排名</t>
  </si>
  <si>
    <t>序号</t>
  </si>
  <si>
    <t>报考岗位</t>
  </si>
  <si>
    <t>岗位编码</t>
  </si>
  <si>
    <t>笔试准考证号</t>
  </si>
  <si>
    <t>笔试成绩</t>
  </si>
  <si>
    <t>面试成绩</t>
  </si>
  <si>
    <t>考试总成绩</t>
  </si>
  <si>
    <t>排名</t>
  </si>
  <si>
    <t>是否进入体检</t>
  </si>
  <si>
    <t>高中语文</t>
  </si>
  <si>
    <t>1917010101</t>
  </si>
  <si>
    <t>0101170100104</t>
  </si>
  <si>
    <t>是</t>
  </si>
  <si>
    <t>0101170100110</t>
  </si>
  <si>
    <t>0101170100108</t>
  </si>
  <si>
    <t>0101170100103</t>
  </si>
  <si>
    <t>高中英语</t>
  </si>
  <si>
    <t>1917010103</t>
  </si>
  <si>
    <t>0103170100116</t>
  </si>
  <si>
    <t>高中化学</t>
  </si>
  <si>
    <t>1917010104</t>
  </si>
  <si>
    <t>0104170100119</t>
  </si>
  <si>
    <r>
      <rPr>
        <sz val="10"/>
        <rFont val="宋体"/>
        <charset val="134"/>
      </rPr>
      <t>初中语文</t>
    </r>
    <r>
      <rPr>
        <sz val="10"/>
        <rFont val="Arial"/>
        <charset val="0"/>
      </rPr>
      <t>A</t>
    </r>
  </si>
  <si>
    <t>1917010201</t>
  </si>
  <si>
    <t>0201170100129</t>
  </si>
  <si>
    <t>0201170100125</t>
  </si>
  <si>
    <t>0201170100126</t>
  </si>
  <si>
    <r>
      <rPr>
        <sz val="10"/>
        <rFont val="宋体"/>
        <charset val="134"/>
      </rPr>
      <t>初中语文</t>
    </r>
    <r>
      <rPr>
        <sz val="10"/>
        <rFont val="Arial"/>
        <charset val="0"/>
      </rPr>
      <t>B</t>
    </r>
  </si>
  <si>
    <t>1917010202</t>
  </si>
  <si>
    <t>0202170100220</t>
  </si>
  <si>
    <t>0202170100225</t>
  </si>
  <si>
    <t>0202170100223</t>
  </si>
  <si>
    <t>0202170100230</t>
  </si>
  <si>
    <t>0202170100313</t>
  </si>
  <si>
    <t>0202170100314</t>
  </si>
  <si>
    <t>0202170100228</t>
  </si>
  <si>
    <t>0202170100221</t>
  </si>
  <si>
    <t>0202170100204</t>
  </si>
  <si>
    <t>0202170100209</t>
  </si>
  <si>
    <t>0202170100201</t>
  </si>
  <si>
    <t>0202170100317</t>
  </si>
  <si>
    <t>0202170100216</t>
  </si>
  <si>
    <t>0202170100305</t>
  </si>
  <si>
    <t>0202170100215</t>
  </si>
  <si>
    <r>
      <rPr>
        <sz val="10"/>
        <rFont val="宋体"/>
        <charset val="134"/>
      </rPr>
      <t>初中数学</t>
    </r>
    <r>
      <rPr>
        <sz val="10"/>
        <rFont val="Arial"/>
        <charset val="0"/>
      </rPr>
      <t>A</t>
    </r>
  </si>
  <si>
    <t>1917010203</t>
  </si>
  <si>
    <t>0203170100326</t>
  </si>
  <si>
    <t>0203170100407</t>
  </si>
  <si>
    <t>0203170100323</t>
  </si>
  <si>
    <t>缺考</t>
  </si>
  <si>
    <t>0203170100324</t>
  </si>
  <si>
    <t>0203170100330</t>
  </si>
  <si>
    <r>
      <rPr>
        <sz val="10"/>
        <rFont val="宋体"/>
        <charset val="134"/>
      </rPr>
      <t>初中数学</t>
    </r>
    <r>
      <rPr>
        <sz val="10"/>
        <rFont val="Arial"/>
        <charset val="0"/>
      </rPr>
      <t>B</t>
    </r>
  </si>
  <si>
    <t>1917010204</t>
  </si>
  <si>
    <t>0204170100415</t>
  </si>
  <si>
    <t>0204170100420</t>
  </si>
  <si>
    <t>0204170100414</t>
  </si>
  <si>
    <t>0204170100427</t>
  </si>
  <si>
    <t>初中英语</t>
  </si>
  <si>
    <t>1917010205</t>
  </si>
  <si>
    <t>0205170100501</t>
  </si>
  <si>
    <t>0205170100508</t>
  </si>
  <si>
    <t>初中地理</t>
  </si>
  <si>
    <t>1917010209</t>
  </si>
  <si>
    <t>0209170100514</t>
  </si>
  <si>
    <t>0209170100515</t>
  </si>
  <si>
    <t>初中音乐</t>
  </si>
  <si>
    <t>1917010210</t>
  </si>
  <si>
    <t>0210170100516</t>
  </si>
  <si>
    <t>初中体育</t>
  </si>
  <si>
    <t>1917010211</t>
  </si>
  <si>
    <t>0211170100519</t>
  </si>
  <si>
    <t>初中美术</t>
  </si>
  <si>
    <t>1917010212</t>
  </si>
  <si>
    <t>0212170100523</t>
  </si>
  <si>
    <t>小学特殊教育</t>
  </si>
  <si>
    <t>1917010301</t>
  </si>
  <si>
    <t>0301170100530</t>
  </si>
  <si>
    <t>0301170100529</t>
  </si>
  <si>
    <t>0301170100603</t>
  </si>
  <si>
    <t>0301170100602</t>
  </si>
  <si>
    <r>
      <rPr>
        <sz val="10"/>
        <rFont val="宋体"/>
        <charset val="134"/>
      </rPr>
      <t>小学语文</t>
    </r>
    <r>
      <rPr>
        <sz val="10"/>
        <rFont val="Arial"/>
        <charset val="0"/>
      </rPr>
      <t>A</t>
    </r>
  </si>
  <si>
    <t>1917010302</t>
  </si>
  <si>
    <t>0302170100727</t>
  </si>
  <si>
    <t>0302170100706</t>
  </si>
  <si>
    <t>0302170100808</t>
  </si>
  <si>
    <t>0302170100708</t>
  </si>
  <si>
    <t>0302170100718</t>
  </si>
  <si>
    <t>0302170100617</t>
  </si>
  <si>
    <t>0302170100802</t>
  </si>
  <si>
    <t>0302170100705</t>
  </si>
  <si>
    <t>0302170100716</t>
  </si>
  <si>
    <t>0302170100820</t>
  </si>
  <si>
    <t>0302170100825</t>
  </si>
  <si>
    <t>0302170100818</t>
  </si>
  <si>
    <t>0302170100729</t>
  </si>
  <si>
    <t>0302170100812</t>
  </si>
  <si>
    <t>0302170100810</t>
  </si>
  <si>
    <t>0302170100709</t>
  </si>
  <si>
    <t>0302170100804</t>
  </si>
  <si>
    <t>0302170100711</t>
  </si>
  <si>
    <t>0302170100813</t>
  </si>
  <si>
    <t>0302170100805</t>
  </si>
  <si>
    <t>0302170100715</t>
  </si>
  <si>
    <r>
      <rPr>
        <sz val="10"/>
        <rFont val="宋体"/>
        <charset val="134"/>
      </rPr>
      <t>小学语文</t>
    </r>
    <r>
      <rPr>
        <sz val="10"/>
        <rFont val="Arial"/>
        <charset val="0"/>
      </rPr>
      <t>B</t>
    </r>
  </si>
  <si>
    <t>1917010303</t>
  </si>
  <si>
    <t>0303170100909</t>
  </si>
  <si>
    <t>0303170100907</t>
  </si>
  <si>
    <t>0303170100904</t>
  </si>
  <si>
    <t>0303170100830</t>
  </si>
  <si>
    <t>0303170100916</t>
  </si>
  <si>
    <t>0303170100901</t>
  </si>
  <si>
    <t>0303170100911</t>
  </si>
  <si>
    <t>0303170100915</t>
  </si>
  <si>
    <r>
      <rPr>
        <sz val="10"/>
        <rFont val="宋体"/>
        <charset val="134"/>
      </rPr>
      <t>小学数学</t>
    </r>
    <r>
      <rPr>
        <sz val="10"/>
        <rFont val="Arial"/>
        <charset val="0"/>
      </rPr>
      <t>A</t>
    </r>
  </si>
  <si>
    <t>1917010304</t>
  </si>
  <si>
    <t>0304170101002</t>
  </si>
  <si>
    <t>0304170101008</t>
  </si>
  <si>
    <t>0304170101016</t>
  </si>
  <si>
    <t>0304170101003</t>
  </si>
  <si>
    <t>0304170101015</t>
  </si>
  <si>
    <t>0304170101014</t>
  </si>
  <si>
    <t>0304170100925</t>
  </si>
  <si>
    <t>0304170101010</t>
  </si>
  <si>
    <t>0304170101007</t>
  </si>
  <si>
    <t>0304170101009</t>
  </si>
  <si>
    <r>
      <rPr>
        <sz val="10"/>
        <rFont val="宋体"/>
        <charset val="134"/>
      </rPr>
      <t>小学数学</t>
    </r>
    <r>
      <rPr>
        <sz val="10"/>
        <rFont val="Arial"/>
        <charset val="0"/>
      </rPr>
      <t>B</t>
    </r>
  </si>
  <si>
    <t>1917010305</t>
  </si>
  <si>
    <t>0305170101113</t>
  </si>
  <si>
    <t>0305170101024</t>
  </si>
  <si>
    <t>0305170101023</t>
  </si>
  <si>
    <t>0305170101020</t>
  </si>
  <si>
    <t>0305170101112</t>
  </si>
  <si>
    <t>0305170101101</t>
  </si>
  <si>
    <t>0305170101030</t>
  </si>
  <si>
    <t>0305170101028</t>
  </si>
  <si>
    <r>
      <rPr>
        <sz val="10"/>
        <rFont val="宋体"/>
        <charset val="134"/>
      </rPr>
      <t>小学英语</t>
    </r>
    <r>
      <rPr>
        <sz val="10"/>
        <rFont val="Arial"/>
        <charset val="0"/>
      </rPr>
      <t>A</t>
    </r>
  </si>
  <si>
    <t>1917010306</t>
  </si>
  <si>
    <t>0306170101130</t>
  </si>
  <si>
    <t>0306170101201</t>
  </si>
  <si>
    <r>
      <rPr>
        <sz val="10"/>
        <rFont val="宋体"/>
        <charset val="134"/>
      </rPr>
      <t>小学英语</t>
    </r>
    <r>
      <rPr>
        <sz val="10"/>
        <rFont val="Arial"/>
        <charset val="0"/>
      </rPr>
      <t>B</t>
    </r>
  </si>
  <si>
    <t>1917010307</t>
  </si>
  <si>
    <t>0307170101207</t>
  </si>
  <si>
    <t>0307170101205</t>
  </si>
  <si>
    <r>
      <rPr>
        <sz val="10"/>
        <rFont val="宋体"/>
        <charset val="134"/>
      </rPr>
      <t>小学音乐</t>
    </r>
    <r>
      <rPr>
        <sz val="10"/>
        <rFont val="Arial"/>
        <charset val="0"/>
      </rPr>
      <t>A</t>
    </r>
  </si>
  <si>
    <t>1917010308</t>
  </si>
  <si>
    <t>0308170101304</t>
  </si>
  <si>
    <t>0308170101228</t>
  </si>
  <si>
    <t>0308170101301</t>
  </si>
  <si>
    <t>0308170101224</t>
  </si>
  <si>
    <t>0308170101311</t>
  </si>
  <si>
    <t>0308170101308</t>
  </si>
  <si>
    <r>
      <rPr>
        <sz val="10"/>
        <rFont val="宋体"/>
        <charset val="134"/>
      </rPr>
      <t>小学音乐</t>
    </r>
    <r>
      <rPr>
        <sz val="10"/>
        <rFont val="Arial"/>
        <charset val="0"/>
      </rPr>
      <t>B</t>
    </r>
  </si>
  <si>
    <t>1917010309</t>
  </si>
  <si>
    <t>0309170101315</t>
  </si>
  <si>
    <t>0309170101316</t>
  </si>
  <si>
    <r>
      <rPr>
        <sz val="10"/>
        <rFont val="宋体"/>
        <charset val="134"/>
      </rPr>
      <t>小学体育</t>
    </r>
    <r>
      <rPr>
        <sz val="10"/>
        <rFont val="Arial"/>
        <charset val="0"/>
      </rPr>
      <t>A</t>
    </r>
  </si>
  <si>
    <t>1917010310</t>
  </si>
  <si>
    <t>0310170101417</t>
  </si>
  <si>
    <t>0310170101427</t>
  </si>
  <si>
    <t>0310170101422</t>
  </si>
  <si>
    <t>0310170101420</t>
  </si>
  <si>
    <t>0310170101419</t>
  </si>
  <si>
    <r>
      <rPr>
        <sz val="10"/>
        <rFont val="宋体"/>
        <charset val="134"/>
      </rPr>
      <t>小学体育</t>
    </r>
    <r>
      <rPr>
        <sz val="10"/>
        <rFont val="Arial"/>
        <charset val="0"/>
      </rPr>
      <t>B</t>
    </r>
  </si>
  <si>
    <t>1917010311</t>
  </si>
  <si>
    <t>0311170101429</t>
  </si>
  <si>
    <t>0311170101502</t>
  </si>
  <si>
    <r>
      <rPr>
        <sz val="10"/>
        <rFont val="宋体"/>
        <charset val="134"/>
      </rPr>
      <t>小学美术</t>
    </r>
    <r>
      <rPr>
        <sz val="10"/>
        <rFont val="Arial"/>
        <charset val="0"/>
      </rPr>
      <t>A</t>
    </r>
  </si>
  <si>
    <t>1917010312</t>
  </si>
  <si>
    <t>0312170101526</t>
  </si>
  <si>
    <t>0312170101518</t>
  </si>
  <si>
    <t>0312170101510</t>
  </si>
  <si>
    <t>0312170101529</t>
  </si>
  <si>
    <t>0312170101525</t>
  </si>
  <si>
    <t>0312170101519</t>
  </si>
  <si>
    <r>
      <rPr>
        <sz val="10"/>
        <rFont val="宋体"/>
        <charset val="134"/>
      </rPr>
      <t>小学美术</t>
    </r>
    <r>
      <rPr>
        <sz val="10"/>
        <rFont val="Arial"/>
        <charset val="0"/>
      </rPr>
      <t>B</t>
    </r>
  </si>
  <si>
    <t>1917010313</t>
  </si>
  <si>
    <t>0313170101602</t>
  </si>
  <si>
    <t>0313170101613</t>
  </si>
  <si>
    <r>
      <rPr>
        <sz val="10"/>
        <rFont val="宋体"/>
        <charset val="134"/>
      </rPr>
      <t>小学彝语文</t>
    </r>
    <r>
      <rPr>
        <sz val="10"/>
        <rFont val="Arial"/>
        <charset val="0"/>
      </rPr>
      <t>A</t>
    </r>
  </si>
  <si>
    <t>1917010315</t>
  </si>
  <si>
    <t>0315170101627</t>
  </si>
  <si>
    <t>0315170101629</t>
  </si>
  <si>
    <t>0315170101617</t>
  </si>
  <si>
    <t>0315170101702</t>
  </si>
  <si>
    <t>0315170101620</t>
  </si>
  <si>
    <r>
      <rPr>
        <sz val="10"/>
        <rFont val="宋体"/>
        <charset val="134"/>
      </rPr>
      <t>小学彝语文</t>
    </r>
    <r>
      <rPr>
        <sz val="10"/>
        <rFont val="Arial"/>
        <charset val="0"/>
      </rPr>
      <t>B</t>
    </r>
  </si>
  <si>
    <t>1917010316</t>
  </si>
  <si>
    <t>0316170101703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</si>
</sst>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2"/>
      <name val="仿宋_GB2312"/>
      <charset val="134"/>
    </font>
    <font>
      <sz val="10"/>
      <name val="Arial Narrow"/>
      <charset val="0"/>
    </font>
    <font>
      <sz val="10"/>
      <color theme="1"/>
      <name val="Arial Narrow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8" fillId="28" borderId="10" applyNumberFormat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176" fontId="0" fillId="0" borderId="0" xfId="0" applyNumberForma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vertical="center"/>
    </xf>
    <xf numFmtId="176" fontId="9" fillId="0" borderId="0" xfId="0" applyNumberFormat="true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workbookViewId="0">
      <selection activeCell="J1" sqref="J1"/>
    </sheetView>
  </sheetViews>
  <sheetFormatPr defaultColWidth="9" defaultRowHeight="13.5"/>
  <cols>
    <col min="1" max="1" width="5.5" style="1" customWidth="true"/>
    <col min="2" max="2" width="11.625" style="1" customWidth="true"/>
    <col min="3" max="3" width="10.75" style="5" customWidth="true"/>
    <col min="4" max="4" width="14.875" style="5" customWidth="true"/>
    <col min="5" max="5" width="8" style="1" customWidth="true"/>
    <col min="6" max="6" width="10.75" style="6" customWidth="true"/>
    <col min="7" max="7" width="9.875" style="6" customWidth="true"/>
    <col min="8" max="8" width="6.25" style="1" customWidth="true"/>
    <col min="9" max="9" width="8.625" style="4" customWidth="true"/>
    <col min="10" max="16384" width="9" style="1"/>
  </cols>
  <sheetData>
    <row r="1" s="1" customFormat="true" ht="36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true" ht="29" customHeight="true" spans="1:9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3" t="s">
        <v>6</v>
      </c>
      <c r="G2" s="13" t="s">
        <v>7</v>
      </c>
      <c r="H2" s="8" t="s">
        <v>8</v>
      </c>
      <c r="I2" s="8" t="s">
        <v>9</v>
      </c>
    </row>
    <row r="3" s="3" customFormat="true" ht="23" customHeight="true" spans="1:9">
      <c r="A3" s="10">
        <v>1</v>
      </c>
      <c r="B3" s="8" t="s">
        <v>10</v>
      </c>
      <c r="C3" s="11" t="s">
        <v>11</v>
      </c>
      <c r="D3" s="11" t="s">
        <v>12</v>
      </c>
      <c r="E3" s="10">
        <v>63.5</v>
      </c>
      <c r="F3" s="13">
        <v>83.238</v>
      </c>
      <c r="G3" s="13">
        <f t="shared" ref="G3:G28" si="0">E3*0.6+F3*0.4</f>
        <v>71.3952</v>
      </c>
      <c r="H3" s="8">
        <v>1</v>
      </c>
      <c r="I3" s="8" t="s">
        <v>13</v>
      </c>
    </row>
    <row r="4" s="3" customFormat="true" ht="23" customHeight="true" spans="1:9">
      <c r="A4" s="10">
        <v>2</v>
      </c>
      <c r="B4" s="8" t="s">
        <v>10</v>
      </c>
      <c r="C4" s="11" t="s">
        <v>11</v>
      </c>
      <c r="D4" s="11" t="s">
        <v>14</v>
      </c>
      <c r="E4" s="10">
        <v>59</v>
      </c>
      <c r="F4" s="13">
        <v>86.454</v>
      </c>
      <c r="G4" s="13">
        <f t="shared" si="0"/>
        <v>69.9816</v>
      </c>
      <c r="H4" s="8">
        <v>2</v>
      </c>
      <c r="I4" s="8" t="s">
        <v>13</v>
      </c>
    </row>
    <row r="5" s="3" customFormat="true" ht="23" customHeight="true" spans="1:9">
      <c r="A5" s="10">
        <v>3</v>
      </c>
      <c r="B5" s="8" t="s">
        <v>10</v>
      </c>
      <c r="C5" s="11" t="s">
        <v>11</v>
      </c>
      <c r="D5" s="11" t="s">
        <v>15</v>
      </c>
      <c r="E5" s="10">
        <v>54</v>
      </c>
      <c r="F5" s="13">
        <v>91.124</v>
      </c>
      <c r="G5" s="13">
        <f t="shared" si="0"/>
        <v>68.8496</v>
      </c>
      <c r="H5" s="8">
        <v>3</v>
      </c>
      <c r="I5" s="8" t="s">
        <v>13</v>
      </c>
    </row>
    <row r="6" s="3" customFormat="true" ht="23" customHeight="true" spans="1:9">
      <c r="A6" s="10">
        <v>4</v>
      </c>
      <c r="B6" s="8" t="s">
        <v>10</v>
      </c>
      <c r="C6" s="11" t="s">
        <v>11</v>
      </c>
      <c r="D6" s="11" t="s">
        <v>16</v>
      </c>
      <c r="E6" s="10">
        <v>53</v>
      </c>
      <c r="F6" s="13">
        <v>77.842</v>
      </c>
      <c r="G6" s="13">
        <f t="shared" si="0"/>
        <v>62.9368</v>
      </c>
      <c r="H6" s="8">
        <v>4</v>
      </c>
      <c r="I6" s="10"/>
    </row>
    <row r="7" s="3" customFormat="true" ht="23" customHeight="true" spans="1:9">
      <c r="A7" s="10">
        <v>5</v>
      </c>
      <c r="B7" s="8" t="s">
        <v>17</v>
      </c>
      <c r="C7" s="10" t="s">
        <v>18</v>
      </c>
      <c r="D7" s="10" t="s">
        <v>19</v>
      </c>
      <c r="E7" s="10">
        <v>72</v>
      </c>
      <c r="F7" s="13">
        <v>87.382</v>
      </c>
      <c r="G7" s="13">
        <f t="shared" si="0"/>
        <v>78.1528</v>
      </c>
      <c r="H7" s="8">
        <v>1</v>
      </c>
      <c r="I7" s="8" t="s">
        <v>13</v>
      </c>
    </row>
    <row r="8" s="3" customFormat="true" ht="23" customHeight="true" spans="1:9">
      <c r="A8" s="10">
        <v>6</v>
      </c>
      <c r="B8" s="8" t="s">
        <v>20</v>
      </c>
      <c r="C8" s="11" t="s">
        <v>21</v>
      </c>
      <c r="D8" s="11" t="s">
        <v>22</v>
      </c>
      <c r="E8" s="10">
        <v>61.5</v>
      </c>
      <c r="F8" s="13">
        <v>86.582</v>
      </c>
      <c r="G8" s="13">
        <f t="shared" si="0"/>
        <v>71.5328</v>
      </c>
      <c r="H8" s="8">
        <v>1</v>
      </c>
      <c r="I8" s="8" t="s">
        <v>13</v>
      </c>
    </row>
    <row r="9" s="3" customFormat="true" ht="23" customHeight="true" spans="1:9">
      <c r="A9" s="10">
        <v>7</v>
      </c>
      <c r="B9" s="8" t="s">
        <v>23</v>
      </c>
      <c r="C9" s="11" t="s">
        <v>24</v>
      </c>
      <c r="D9" s="11" t="s">
        <v>25</v>
      </c>
      <c r="E9" s="10">
        <v>63</v>
      </c>
      <c r="F9" s="13">
        <v>83.276</v>
      </c>
      <c r="G9" s="13">
        <f t="shared" si="0"/>
        <v>71.1104</v>
      </c>
      <c r="H9" s="8">
        <v>1</v>
      </c>
      <c r="I9" s="8" t="s">
        <v>13</v>
      </c>
    </row>
    <row r="10" s="3" customFormat="true" ht="23" customHeight="true" spans="1:9">
      <c r="A10" s="10">
        <v>8</v>
      </c>
      <c r="B10" s="8" t="s">
        <v>23</v>
      </c>
      <c r="C10" s="11" t="s">
        <v>24</v>
      </c>
      <c r="D10" s="11" t="s">
        <v>26</v>
      </c>
      <c r="E10" s="10">
        <v>58.5</v>
      </c>
      <c r="F10" s="13">
        <v>88.958</v>
      </c>
      <c r="G10" s="13">
        <f t="shared" si="0"/>
        <v>70.6832</v>
      </c>
      <c r="H10" s="8">
        <v>2</v>
      </c>
      <c r="I10" s="8" t="s">
        <v>13</v>
      </c>
    </row>
    <row r="11" s="3" customFormat="true" ht="23" customHeight="true" spans="1:9">
      <c r="A11" s="10">
        <v>9</v>
      </c>
      <c r="B11" s="8" t="s">
        <v>23</v>
      </c>
      <c r="C11" s="11" t="s">
        <v>24</v>
      </c>
      <c r="D11" s="11" t="s">
        <v>27</v>
      </c>
      <c r="E11" s="10">
        <v>61</v>
      </c>
      <c r="F11" s="13">
        <v>83.164</v>
      </c>
      <c r="G11" s="13">
        <f t="shared" si="0"/>
        <v>69.8656</v>
      </c>
      <c r="H11" s="8">
        <v>3</v>
      </c>
      <c r="I11" s="8" t="s">
        <v>13</v>
      </c>
    </row>
    <row r="12" s="3" customFormat="true" ht="23" customHeight="true" spans="1:9">
      <c r="A12" s="10">
        <v>10</v>
      </c>
      <c r="B12" s="8" t="s">
        <v>28</v>
      </c>
      <c r="C12" s="11" t="s">
        <v>29</v>
      </c>
      <c r="D12" s="11" t="s">
        <v>30</v>
      </c>
      <c r="E12" s="10">
        <v>76</v>
      </c>
      <c r="F12" s="13">
        <v>87.092</v>
      </c>
      <c r="G12" s="13">
        <f t="shared" si="0"/>
        <v>80.4368</v>
      </c>
      <c r="H12" s="8">
        <v>1</v>
      </c>
      <c r="I12" s="8" t="s">
        <v>13</v>
      </c>
    </row>
    <row r="13" s="3" customFormat="true" ht="23" customHeight="true" spans="1:9">
      <c r="A13" s="10">
        <v>11</v>
      </c>
      <c r="B13" s="8" t="s">
        <v>28</v>
      </c>
      <c r="C13" s="11" t="s">
        <v>29</v>
      </c>
      <c r="D13" s="11" t="s">
        <v>31</v>
      </c>
      <c r="E13" s="10">
        <v>74</v>
      </c>
      <c r="F13" s="13">
        <v>87.794</v>
      </c>
      <c r="G13" s="13">
        <f t="shared" si="0"/>
        <v>79.5176</v>
      </c>
      <c r="H13" s="8">
        <v>2</v>
      </c>
      <c r="I13" s="8" t="s">
        <v>13</v>
      </c>
    </row>
    <row r="14" s="3" customFormat="true" ht="23" customHeight="true" spans="1:9">
      <c r="A14" s="10">
        <v>12</v>
      </c>
      <c r="B14" s="8" t="s">
        <v>28</v>
      </c>
      <c r="C14" s="11" t="s">
        <v>29</v>
      </c>
      <c r="D14" s="11" t="s">
        <v>32</v>
      </c>
      <c r="E14" s="10">
        <v>69</v>
      </c>
      <c r="F14" s="13">
        <v>91.642</v>
      </c>
      <c r="G14" s="13">
        <f t="shared" si="0"/>
        <v>78.0568</v>
      </c>
      <c r="H14" s="8">
        <v>3</v>
      </c>
      <c r="I14" s="8" t="s">
        <v>13</v>
      </c>
    </row>
    <row r="15" s="3" customFormat="true" ht="23" customHeight="true" spans="1:9">
      <c r="A15" s="10">
        <v>13</v>
      </c>
      <c r="B15" s="8" t="s">
        <v>28</v>
      </c>
      <c r="C15" s="11" t="s">
        <v>29</v>
      </c>
      <c r="D15" s="11" t="s">
        <v>33</v>
      </c>
      <c r="E15" s="14">
        <v>67</v>
      </c>
      <c r="F15" s="13">
        <v>92.086</v>
      </c>
      <c r="G15" s="13">
        <f t="shared" si="0"/>
        <v>77.0344</v>
      </c>
      <c r="H15" s="10">
        <v>4</v>
      </c>
      <c r="I15" s="8" t="s">
        <v>13</v>
      </c>
    </row>
    <row r="16" s="3" customFormat="true" ht="23" customHeight="true" spans="1:9">
      <c r="A16" s="10">
        <v>14</v>
      </c>
      <c r="B16" s="8" t="s">
        <v>28</v>
      </c>
      <c r="C16" s="11" t="s">
        <v>29</v>
      </c>
      <c r="D16" s="11" t="s">
        <v>34</v>
      </c>
      <c r="E16" s="10">
        <v>68</v>
      </c>
      <c r="F16" s="13">
        <v>90.438</v>
      </c>
      <c r="G16" s="13">
        <f t="shared" si="0"/>
        <v>76.9752</v>
      </c>
      <c r="H16" s="8">
        <v>5</v>
      </c>
      <c r="I16" s="8" t="s">
        <v>13</v>
      </c>
    </row>
    <row r="17" s="3" customFormat="true" ht="23" customHeight="true" spans="1:9">
      <c r="A17" s="10">
        <v>15</v>
      </c>
      <c r="B17" s="8" t="s">
        <v>28</v>
      </c>
      <c r="C17" s="11" t="s">
        <v>29</v>
      </c>
      <c r="D17" s="11" t="s">
        <v>35</v>
      </c>
      <c r="E17" s="10">
        <v>67.5</v>
      </c>
      <c r="F17" s="13">
        <v>88.596</v>
      </c>
      <c r="G17" s="13">
        <f t="shared" si="0"/>
        <v>75.9384</v>
      </c>
      <c r="H17" s="8">
        <v>6</v>
      </c>
      <c r="I17" s="8" t="s">
        <v>13</v>
      </c>
    </row>
    <row r="18" s="3" customFormat="true" ht="23" customHeight="true" spans="1:9">
      <c r="A18" s="10">
        <v>16</v>
      </c>
      <c r="B18" s="8" t="s">
        <v>28</v>
      </c>
      <c r="C18" s="11" t="s">
        <v>29</v>
      </c>
      <c r="D18" s="11" t="s">
        <v>36</v>
      </c>
      <c r="E18" s="10">
        <v>68</v>
      </c>
      <c r="F18" s="13">
        <v>87.028</v>
      </c>
      <c r="G18" s="13">
        <f t="shared" si="0"/>
        <v>75.6112</v>
      </c>
      <c r="H18" s="8">
        <v>7</v>
      </c>
      <c r="I18" s="8" t="s">
        <v>13</v>
      </c>
    </row>
    <row r="19" s="3" customFormat="true" ht="23" customHeight="true" spans="1:9">
      <c r="A19" s="10">
        <v>17</v>
      </c>
      <c r="B19" s="8" t="s">
        <v>28</v>
      </c>
      <c r="C19" s="11" t="s">
        <v>29</v>
      </c>
      <c r="D19" s="11" t="s">
        <v>37</v>
      </c>
      <c r="E19" s="10">
        <v>66</v>
      </c>
      <c r="F19" s="13">
        <v>87.376</v>
      </c>
      <c r="G19" s="13">
        <f t="shared" si="0"/>
        <v>74.5504</v>
      </c>
      <c r="H19" s="8">
        <v>8</v>
      </c>
      <c r="I19" s="8" t="s">
        <v>13</v>
      </c>
    </row>
    <row r="20" s="3" customFormat="true" ht="23" customHeight="true" spans="1:9">
      <c r="A20" s="10">
        <v>18</v>
      </c>
      <c r="B20" s="8" t="s">
        <v>28</v>
      </c>
      <c r="C20" s="11" t="s">
        <v>29</v>
      </c>
      <c r="D20" s="11" t="s">
        <v>38</v>
      </c>
      <c r="E20" s="10">
        <v>66</v>
      </c>
      <c r="F20" s="13">
        <v>86.9</v>
      </c>
      <c r="G20" s="13">
        <f t="shared" si="0"/>
        <v>74.36</v>
      </c>
      <c r="H20" s="8">
        <v>9</v>
      </c>
      <c r="I20" s="10"/>
    </row>
    <row r="21" s="3" customFormat="true" ht="23" customHeight="true" spans="1:9">
      <c r="A21" s="10">
        <v>19</v>
      </c>
      <c r="B21" s="8" t="s">
        <v>28</v>
      </c>
      <c r="C21" s="11" t="s">
        <v>29</v>
      </c>
      <c r="D21" s="11" t="s">
        <v>39</v>
      </c>
      <c r="E21" s="10">
        <v>64.5</v>
      </c>
      <c r="F21" s="13">
        <v>87.906</v>
      </c>
      <c r="G21" s="13">
        <f t="shared" si="0"/>
        <v>73.8624</v>
      </c>
      <c r="H21" s="8">
        <v>10</v>
      </c>
      <c r="I21" s="10"/>
    </row>
    <row r="22" s="3" customFormat="true" ht="23" customHeight="true" spans="1:9">
      <c r="A22" s="10">
        <v>20</v>
      </c>
      <c r="B22" s="8" t="s">
        <v>28</v>
      </c>
      <c r="C22" s="11" t="s">
        <v>29</v>
      </c>
      <c r="D22" s="11" t="s">
        <v>40</v>
      </c>
      <c r="E22" s="10">
        <v>63</v>
      </c>
      <c r="F22" s="13">
        <v>85.498</v>
      </c>
      <c r="G22" s="13">
        <f t="shared" si="0"/>
        <v>71.9992</v>
      </c>
      <c r="H22" s="8">
        <v>11</v>
      </c>
      <c r="I22" s="10"/>
    </row>
    <row r="23" s="3" customFormat="true" ht="23" customHeight="true" spans="1:9">
      <c r="A23" s="10">
        <v>21</v>
      </c>
      <c r="B23" s="8" t="s">
        <v>28</v>
      </c>
      <c r="C23" s="11" t="s">
        <v>29</v>
      </c>
      <c r="D23" s="11" t="s">
        <v>41</v>
      </c>
      <c r="E23" s="10">
        <v>63</v>
      </c>
      <c r="F23" s="13">
        <v>85.152</v>
      </c>
      <c r="G23" s="13">
        <f t="shared" si="0"/>
        <v>71.8608</v>
      </c>
      <c r="H23" s="8">
        <v>12</v>
      </c>
      <c r="I23" s="10"/>
    </row>
    <row r="24" s="3" customFormat="true" ht="23" customHeight="true" spans="1:9">
      <c r="A24" s="10">
        <v>22</v>
      </c>
      <c r="B24" s="8" t="s">
        <v>28</v>
      </c>
      <c r="C24" s="11" t="s">
        <v>29</v>
      </c>
      <c r="D24" s="11" t="s">
        <v>42</v>
      </c>
      <c r="E24" s="10">
        <v>65.5</v>
      </c>
      <c r="F24" s="13">
        <v>81.208</v>
      </c>
      <c r="G24" s="13">
        <f t="shared" si="0"/>
        <v>71.7832</v>
      </c>
      <c r="H24" s="8">
        <v>13</v>
      </c>
      <c r="I24" s="10"/>
    </row>
    <row r="25" s="3" customFormat="true" ht="23" customHeight="true" spans="1:9">
      <c r="A25" s="10">
        <v>23</v>
      </c>
      <c r="B25" s="12" t="s">
        <v>28</v>
      </c>
      <c r="C25" s="11" t="s">
        <v>29</v>
      </c>
      <c r="D25" s="11" t="s">
        <v>43</v>
      </c>
      <c r="E25" s="10">
        <v>60</v>
      </c>
      <c r="F25" s="13">
        <v>88.442</v>
      </c>
      <c r="G25" s="13">
        <f t="shared" si="0"/>
        <v>71.3768</v>
      </c>
      <c r="H25" s="12">
        <v>14</v>
      </c>
      <c r="I25" s="8"/>
    </row>
    <row r="26" s="3" customFormat="true" ht="23" customHeight="true" spans="1:9">
      <c r="A26" s="10">
        <v>24</v>
      </c>
      <c r="B26" s="12" t="s">
        <v>28</v>
      </c>
      <c r="C26" s="11" t="s">
        <v>29</v>
      </c>
      <c r="D26" s="11" t="s">
        <v>44</v>
      </c>
      <c r="E26" s="10">
        <v>62.5</v>
      </c>
      <c r="F26" s="13">
        <v>77.06</v>
      </c>
      <c r="G26" s="13">
        <f t="shared" si="0"/>
        <v>68.324</v>
      </c>
      <c r="H26" s="15">
        <v>15</v>
      </c>
      <c r="I26" s="8"/>
    </row>
    <row r="27" s="3" customFormat="true" ht="23" customHeight="true" spans="1:9">
      <c r="A27" s="10">
        <v>25</v>
      </c>
      <c r="B27" s="8" t="s">
        <v>45</v>
      </c>
      <c r="C27" s="11" t="s">
        <v>46</v>
      </c>
      <c r="D27" s="11" t="s">
        <v>47</v>
      </c>
      <c r="E27" s="10">
        <v>67</v>
      </c>
      <c r="F27" s="13">
        <v>82.164</v>
      </c>
      <c r="G27" s="13">
        <f t="shared" si="0"/>
        <v>73.0656</v>
      </c>
      <c r="H27" s="10">
        <v>1</v>
      </c>
      <c r="I27" s="8" t="s">
        <v>13</v>
      </c>
    </row>
    <row r="28" s="3" customFormat="true" ht="23" customHeight="true" spans="1:9">
      <c r="A28" s="10">
        <v>26</v>
      </c>
      <c r="B28" s="8" t="s">
        <v>45</v>
      </c>
      <c r="C28" s="11" t="s">
        <v>46</v>
      </c>
      <c r="D28" s="11" t="s">
        <v>48</v>
      </c>
      <c r="E28" s="10">
        <v>66.5</v>
      </c>
      <c r="F28" s="13">
        <v>78.778</v>
      </c>
      <c r="G28" s="13">
        <f t="shared" si="0"/>
        <v>71.4112</v>
      </c>
      <c r="H28" s="10">
        <v>2</v>
      </c>
      <c r="I28" s="8" t="s">
        <v>13</v>
      </c>
    </row>
    <row r="29" s="3" customFormat="true" ht="23" customHeight="true" spans="1:9">
      <c r="A29" s="10">
        <v>27</v>
      </c>
      <c r="B29" s="8" t="s">
        <v>45</v>
      </c>
      <c r="C29" s="11" t="s">
        <v>46</v>
      </c>
      <c r="D29" s="11" t="s">
        <v>49</v>
      </c>
      <c r="E29" s="10">
        <v>69</v>
      </c>
      <c r="F29" s="13" t="s">
        <v>50</v>
      </c>
      <c r="G29" s="13">
        <f t="shared" ref="G29:G31" si="1">E29*0.6</f>
        <v>41.4</v>
      </c>
      <c r="H29" s="10">
        <v>3</v>
      </c>
      <c r="I29" s="10"/>
    </row>
    <row r="30" s="3" customFormat="true" ht="23" customHeight="true" spans="1:9">
      <c r="A30" s="10">
        <v>28</v>
      </c>
      <c r="B30" s="8" t="s">
        <v>45</v>
      </c>
      <c r="C30" s="11" t="s">
        <v>46</v>
      </c>
      <c r="D30" s="11" t="s">
        <v>51</v>
      </c>
      <c r="E30" s="10">
        <v>67</v>
      </c>
      <c r="F30" s="13" t="s">
        <v>50</v>
      </c>
      <c r="G30" s="13">
        <f t="shared" si="1"/>
        <v>40.2</v>
      </c>
      <c r="H30" s="10">
        <v>4</v>
      </c>
      <c r="I30" s="10"/>
    </row>
    <row r="31" s="3" customFormat="true" ht="23" customHeight="true" spans="1:9">
      <c r="A31" s="10">
        <v>29</v>
      </c>
      <c r="B31" s="8" t="s">
        <v>45</v>
      </c>
      <c r="C31" s="11" t="s">
        <v>46</v>
      </c>
      <c r="D31" s="11" t="s">
        <v>52</v>
      </c>
      <c r="E31" s="10">
        <v>64</v>
      </c>
      <c r="F31" s="13" t="s">
        <v>50</v>
      </c>
      <c r="G31" s="13">
        <f t="shared" si="1"/>
        <v>38.4</v>
      </c>
      <c r="H31" s="10">
        <v>5</v>
      </c>
      <c r="I31" s="10"/>
    </row>
    <row r="32" s="3" customFormat="true" ht="23" customHeight="true" spans="1:9">
      <c r="A32" s="10">
        <v>30</v>
      </c>
      <c r="B32" s="8" t="s">
        <v>53</v>
      </c>
      <c r="C32" s="11" t="s">
        <v>54</v>
      </c>
      <c r="D32" s="11" t="s">
        <v>55</v>
      </c>
      <c r="E32" s="10">
        <v>61</v>
      </c>
      <c r="F32" s="13">
        <v>81.56</v>
      </c>
      <c r="G32" s="13">
        <f t="shared" ref="G32:G84" si="2">E32*0.6+F32*0.4</f>
        <v>69.224</v>
      </c>
      <c r="H32" s="10">
        <v>1</v>
      </c>
      <c r="I32" s="8" t="s">
        <v>13</v>
      </c>
    </row>
    <row r="33" s="3" customFormat="true" ht="23" customHeight="true" spans="1:9">
      <c r="A33" s="10">
        <v>31</v>
      </c>
      <c r="B33" s="8" t="s">
        <v>53</v>
      </c>
      <c r="C33" s="11" t="s">
        <v>54</v>
      </c>
      <c r="D33" s="11" t="s">
        <v>56</v>
      </c>
      <c r="E33" s="10">
        <v>60.5</v>
      </c>
      <c r="F33" s="13">
        <v>80.88</v>
      </c>
      <c r="G33" s="13">
        <f t="shared" si="2"/>
        <v>68.652</v>
      </c>
      <c r="H33" s="10">
        <v>2</v>
      </c>
      <c r="I33" s="8" t="s">
        <v>13</v>
      </c>
    </row>
    <row r="34" s="3" customFormat="true" ht="23" customHeight="true" spans="1:9">
      <c r="A34" s="10">
        <v>32</v>
      </c>
      <c r="B34" s="8" t="s">
        <v>53</v>
      </c>
      <c r="C34" s="11" t="s">
        <v>54</v>
      </c>
      <c r="D34" s="11" t="s">
        <v>57</v>
      </c>
      <c r="E34" s="10">
        <v>53.5</v>
      </c>
      <c r="F34" s="13">
        <v>81.102</v>
      </c>
      <c r="G34" s="13">
        <f t="shared" si="2"/>
        <v>64.5408</v>
      </c>
      <c r="H34" s="10">
        <v>3</v>
      </c>
      <c r="I34" s="8" t="s">
        <v>13</v>
      </c>
    </row>
    <row r="35" s="3" customFormat="true" ht="23" customHeight="true" spans="1:9">
      <c r="A35" s="10">
        <v>33</v>
      </c>
      <c r="B35" s="12" t="s">
        <v>53</v>
      </c>
      <c r="C35" s="11" t="s">
        <v>54</v>
      </c>
      <c r="D35" s="11" t="s">
        <v>58</v>
      </c>
      <c r="E35" s="10">
        <v>43</v>
      </c>
      <c r="F35" s="13">
        <v>75.686</v>
      </c>
      <c r="G35" s="13">
        <f t="shared" si="2"/>
        <v>56.0744</v>
      </c>
      <c r="H35" s="8">
        <v>4</v>
      </c>
      <c r="I35" s="8" t="s">
        <v>13</v>
      </c>
    </row>
    <row r="36" s="3" customFormat="true" ht="23" customHeight="true" spans="1:9">
      <c r="A36" s="10">
        <v>34</v>
      </c>
      <c r="B36" s="12" t="s">
        <v>59</v>
      </c>
      <c r="C36" s="10" t="s">
        <v>60</v>
      </c>
      <c r="D36" s="10" t="s">
        <v>61</v>
      </c>
      <c r="E36" s="10">
        <v>52.5</v>
      </c>
      <c r="F36" s="13">
        <v>91.404</v>
      </c>
      <c r="G36" s="13">
        <f t="shared" si="2"/>
        <v>68.0616</v>
      </c>
      <c r="H36" s="15">
        <v>1</v>
      </c>
      <c r="I36" s="8" t="s">
        <v>13</v>
      </c>
    </row>
    <row r="37" s="3" customFormat="true" ht="23" customHeight="true" spans="1:9">
      <c r="A37" s="10">
        <v>35</v>
      </c>
      <c r="B37" s="8" t="s">
        <v>59</v>
      </c>
      <c r="C37" s="10" t="s">
        <v>60</v>
      </c>
      <c r="D37" s="10" t="s">
        <v>62</v>
      </c>
      <c r="E37" s="10">
        <v>54.5</v>
      </c>
      <c r="F37" s="13">
        <v>83.458</v>
      </c>
      <c r="G37" s="13">
        <f t="shared" si="2"/>
        <v>66.0832</v>
      </c>
      <c r="H37" s="10">
        <v>2</v>
      </c>
      <c r="I37" s="8" t="s">
        <v>13</v>
      </c>
    </row>
    <row r="38" s="3" customFormat="true" ht="23" customHeight="true" spans="1:9">
      <c r="A38" s="10">
        <v>36</v>
      </c>
      <c r="B38" s="8" t="s">
        <v>63</v>
      </c>
      <c r="C38" s="11" t="s">
        <v>64</v>
      </c>
      <c r="D38" s="11" t="s">
        <v>65</v>
      </c>
      <c r="E38" s="10">
        <v>60.5</v>
      </c>
      <c r="F38" s="13">
        <v>85.472</v>
      </c>
      <c r="G38" s="13">
        <f t="shared" si="2"/>
        <v>70.4888</v>
      </c>
      <c r="H38" s="10">
        <v>1</v>
      </c>
      <c r="I38" s="8" t="s">
        <v>13</v>
      </c>
    </row>
    <row r="39" s="3" customFormat="true" ht="23" customHeight="true" spans="1:9">
      <c r="A39" s="10">
        <v>37</v>
      </c>
      <c r="B39" s="8" t="s">
        <v>63</v>
      </c>
      <c r="C39" s="11" t="s">
        <v>64</v>
      </c>
      <c r="D39" s="11" t="s">
        <v>66</v>
      </c>
      <c r="E39" s="10">
        <v>56</v>
      </c>
      <c r="F39" s="13">
        <v>80.596</v>
      </c>
      <c r="G39" s="13">
        <f t="shared" si="2"/>
        <v>65.8384</v>
      </c>
      <c r="H39" s="10">
        <v>2</v>
      </c>
      <c r="I39" s="10"/>
    </row>
    <row r="40" s="3" customFormat="true" ht="23" customHeight="true" spans="1:9">
      <c r="A40" s="10">
        <v>38</v>
      </c>
      <c r="B40" s="8" t="s">
        <v>67</v>
      </c>
      <c r="C40" s="10" t="s">
        <v>68</v>
      </c>
      <c r="D40" s="10" t="s">
        <v>69</v>
      </c>
      <c r="E40" s="10">
        <v>79.5</v>
      </c>
      <c r="F40" s="13">
        <v>85.264</v>
      </c>
      <c r="G40" s="13">
        <f t="shared" si="2"/>
        <v>81.8056</v>
      </c>
      <c r="H40" s="8">
        <v>1</v>
      </c>
      <c r="I40" s="8" t="s">
        <v>13</v>
      </c>
    </row>
    <row r="41" s="3" customFormat="true" ht="23" customHeight="true" spans="1:9">
      <c r="A41" s="10">
        <v>39</v>
      </c>
      <c r="B41" s="8" t="s">
        <v>70</v>
      </c>
      <c r="C41" s="10" t="s">
        <v>71</v>
      </c>
      <c r="D41" s="10" t="s">
        <v>72</v>
      </c>
      <c r="E41" s="10">
        <v>66.5</v>
      </c>
      <c r="F41" s="13">
        <v>89.512</v>
      </c>
      <c r="G41" s="13">
        <f t="shared" si="2"/>
        <v>75.7048</v>
      </c>
      <c r="H41" s="8">
        <v>1</v>
      </c>
      <c r="I41" s="8" t="s">
        <v>13</v>
      </c>
    </row>
    <row r="42" s="3" customFormat="true" ht="23" customHeight="true" spans="1:9">
      <c r="A42" s="10">
        <v>40</v>
      </c>
      <c r="B42" s="8" t="s">
        <v>73</v>
      </c>
      <c r="C42" s="10" t="s">
        <v>74</v>
      </c>
      <c r="D42" s="10" t="s">
        <v>75</v>
      </c>
      <c r="E42" s="10">
        <v>57</v>
      </c>
      <c r="F42" s="13">
        <v>83.118</v>
      </c>
      <c r="G42" s="13">
        <f t="shared" si="2"/>
        <v>67.4472</v>
      </c>
      <c r="H42" s="8">
        <v>1</v>
      </c>
      <c r="I42" s="8" t="s">
        <v>13</v>
      </c>
    </row>
    <row r="43" s="3" customFormat="true" ht="23" customHeight="true" spans="1:9">
      <c r="A43" s="10">
        <v>41</v>
      </c>
      <c r="B43" s="8" t="s">
        <v>76</v>
      </c>
      <c r="C43" s="10" t="s">
        <v>77</v>
      </c>
      <c r="D43" s="10" t="s">
        <v>78</v>
      </c>
      <c r="E43" s="10">
        <v>71.5</v>
      </c>
      <c r="F43" s="13">
        <v>72.466</v>
      </c>
      <c r="G43" s="13">
        <f t="shared" si="2"/>
        <v>71.8864</v>
      </c>
      <c r="H43" s="10">
        <v>1</v>
      </c>
      <c r="I43" s="8" t="s">
        <v>13</v>
      </c>
    </row>
    <row r="44" s="3" customFormat="true" ht="23" customHeight="true" spans="1:9">
      <c r="A44" s="10">
        <v>42</v>
      </c>
      <c r="B44" s="8" t="s">
        <v>76</v>
      </c>
      <c r="C44" s="10" t="s">
        <v>77</v>
      </c>
      <c r="D44" s="10" t="s">
        <v>79</v>
      </c>
      <c r="E44" s="10">
        <v>58</v>
      </c>
      <c r="F44" s="13">
        <v>89.846</v>
      </c>
      <c r="G44" s="13">
        <f t="shared" si="2"/>
        <v>70.7384</v>
      </c>
      <c r="H44" s="10">
        <v>2</v>
      </c>
      <c r="I44" s="8" t="s">
        <v>13</v>
      </c>
    </row>
    <row r="45" s="3" customFormat="true" ht="23" customHeight="true" spans="1:9">
      <c r="A45" s="10">
        <v>43</v>
      </c>
      <c r="B45" s="8" t="s">
        <v>76</v>
      </c>
      <c r="C45" s="10" t="s">
        <v>77</v>
      </c>
      <c r="D45" s="10" t="s">
        <v>80</v>
      </c>
      <c r="E45" s="10">
        <v>61.5</v>
      </c>
      <c r="F45" s="13">
        <v>84.14</v>
      </c>
      <c r="G45" s="13">
        <f t="shared" si="2"/>
        <v>70.556</v>
      </c>
      <c r="H45" s="10">
        <v>3</v>
      </c>
      <c r="I45" s="10"/>
    </row>
    <row r="46" s="3" customFormat="true" ht="23" customHeight="true" spans="1:9">
      <c r="A46" s="10">
        <v>44</v>
      </c>
      <c r="B46" s="12" t="s">
        <v>76</v>
      </c>
      <c r="C46" s="10" t="s">
        <v>77</v>
      </c>
      <c r="D46" s="10" t="s">
        <v>81</v>
      </c>
      <c r="E46" s="10">
        <v>55</v>
      </c>
      <c r="F46" s="13">
        <v>74.3</v>
      </c>
      <c r="G46" s="13">
        <f t="shared" si="2"/>
        <v>62.72</v>
      </c>
      <c r="H46" s="12">
        <v>4</v>
      </c>
      <c r="I46" s="8"/>
    </row>
    <row r="47" s="3" customFormat="true" ht="23" customHeight="true" spans="1:9">
      <c r="A47" s="10">
        <v>45</v>
      </c>
      <c r="B47" s="8" t="s">
        <v>82</v>
      </c>
      <c r="C47" s="10" t="s">
        <v>83</v>
      </c>
      <c r="D47" s="10" t="s">
        <v>84</v>
      </c>
      <c r="E47" s="16">
        <v>75</v>
      </c>
      <c r="F47" s="17">
        <v>86.526</v>
      </c>
      <c r="G47" s="13">
        <f t="shared" si="2"/>
        <v>79.6104</v>
      </c>
      <c r="H47" s="10">
        <v>1</v>
      </c>
      <c r="I47" s="8" t="s">
        <v>13</v>
      </c>
    </row>
    <row r="48" s="3" customFormat="true" ht="23" customHeight="true" spans="1:9">
      <c r="A48" s="10">
        <v>46</v>
      </c>
      <c r="B48" s="8" t="s">
        <v>82</v>
      </c>
      <c r="C48" s="10" t="s">
        <v>83</v>
      </c>
      <c r="D48" s="10" t="s">
        <v>85</v>
      </c>
      <c r="E48" s="16">
        <v>68</v>
      </c>
      <c r="F48" s="17">
        <v>88.144</v>
      </c>
      <c r="G48" s="13">
        <f t="shared" si="2"/>
        <v>76.0576</v>
      </c>
      <c r="H48" s="10">
        <v>2</v>
      </c>
      <c r="I48" s="8" t="s">
        <v>13</v>
      </c>
    </row>
    <row r="49" s="3" customFormat="true" ht="23" customHeight="true" spans="1:9">
      <c r="A49" s="10">
        <v>47</v>
      </c>
      <c r="B49" s="8" t="s">
        <v>82</v>
      </c>
      <c r="C49" s="10" t="s">
        <v>83</v>
      </c>
      <c r="D49" s="10" t="s">
        <v>86</v>
      </c>
      <c r="E49" s="16">
        <v>74</v>
      </c>
      <c r="F49" s="17">
        <v>78.924</v>
      </c>
      <c r="G49" s="13">
        <f t="shared" si="2"/>
        <v>75.9696</v>
      </c>
      <c r="H49" s="10">
        <v>3</v>
      </c>
      <c r="I49" s="8" t="s">
        <v>13</v>
      </c>
    </row>
    <row r="50" s="3" customFormat="true" ht="23" customHeight="true" spans="1:9">
      <c r="A50" s="10">
        <v>48</v>
      </c>
      <c r="B50" s="8" t="s">
        <v>82</v>
      </c>
      <c r="C50" s="10" t="s">
        <v>83</v>
      </c>
      <c r="D50" s="10" t="s">
        <v>87</v>
      </c>
      <c r="E50" s="16">
        <v>74</v>
      </c>
      <c r="F50" s="17">
        <v>78.478</v>
      </c>
      <c r="G50" s="13">
        <f t="shared" si="2"/>
        <v>75.7912</v>
      </c>
      <c r="H50" s="10">
        <v>4</v>
      </c>
      <c r="I50" s="8" t="s">
        <v>13</v>
      </c>
    </row>
    <row r="51" s="3" customFormat="true" ht="23" customHeight="true" spans="1:9">
      <c r="A51" s="10">
        <v>49</v>
      </c>
      <c r="B51" s="8" t="s">
        <v>82</v>
      </c>
      <c r="C51" s="10" t="s">
        <v>83</v>
      </c>
      <c r="D51" s="10" t="s">
        <v>88</v>
      </c>
      <c r="E51" s="16">
        <v>69.5</v>
      </c>
      <c r="F51" s="17">
        <v>82.888</v>
      </c>
      <c r="G51" s="13">
        <f t="shared" si="2"/>
        <v>74.8552</v>
      </c>
      <c r="H51" s="10">
        <v>5</v>
      </c>
      <c r="I51" s="8" t="s">
        <v>13</v>
      </c>
    </row>
    <row r="52" s="3" customFormat="true" ht="23" customHeight="true" spans="1:9">
      <c r="A52" s="10">
        <v>50</v>
      </c>
      <c r="B52" s="8" t="s">
        <v>82</v>
      </c>
      <c r="C52" s="10" t="s">
        <v>83</v>
      </c>
      <c r="D52" s="10" t="s">
        <v>89</v>
      </c>
      <c r="E52" s="16">
        <v>72.5</v>
      </c>
      <c r="F52" s="17">
        <v>77.756</v>
      </c>
      <c r="G52" s="13">
        <f t="shared" si="2"/>
        <v>74.6024</v>
      </c>
      <c r="H52" s="10">
        <v>6</v>
      </c>
      <c r="I52" s="8" t="s">
        <v>13</v>
      </c>
    </row>
    <row r="53" s="3" customFormat="true" ht="23" customHeight="true" spans="1:9">
      <c r="A53" s="10">
        <v>51</v>
      </c>
      <c r="B53" s="8" t="s">
        <v>82</v>
      </c>
      <c r="C53" s="10" t="s">
        <v>83</v>
      </c>
      <c r="D53" s="10" t="s">
        <v>90</v>
      </c>
      <c r="E53" s="16">
        <v>63.5</v>
      </c>
      <c r="F53" s="17">
        <v>90.342</v>
      </c>
      <c r="G53" s="13">
        <f t="shared" si="2"/>
        <v>74.2368</v>
      </c>
      <c r="H53" s="10">
        <v>7</v>
      </c>
      <c r="I53" s="8" t="s">
        <v>13</v>
      </c>
    </row>
    <row r="54" s="3" customFormat="true" ht="23" customHeight="true" spans="1:9">
      <c r="A54" s="10">
        <v>52</v>
      </c>
      <c r="B54" s="8" t="s">
        <v>82</v>
      </c>
      <c r="C54" s="10" t="s">
        <v>83</v>
      </c>
      <c r="D54" s="10" t="s">
        <v>91</v>
      </c>
      <c r="E54" s="16">
        <v>67</v>
      </c>
      <c r="F54" s="17">
        <v>82.738</v>
      </c>
      <c r="G54" s="13">
        <f t="shared" si="2"/>
        <v>73.2952</v>
      </c>
      <c r="H54" s="10">
        <v>8</v>
      </c>
      <c r="I54" s="8" t="s">
        <v>13</v>
      </c>
    </row>
    <row r="55" s="3" customFormat="true" ht="23" customHeight="true" spans="1:9">
      <c r="A55" s="10">
        <v>53</v>
      </c>
      <c r="B55" s="8" t="s">
        <v>82</v>
      </c>
      <c r="C55" s="10" t="s">
        <v>83</v>
      </c>
      <c r="D55" s="10" t="s">
        <v>92</v>
      </c>
      <c r="E55" s="16">
        <v>62</v>
      </c>
      <c r="F55" s="17">
        <v>89.618</v>
      </c>
      <c r="G55" s="13">
        <f t="shared" si="2"/>
        <v>73.0472</v>
      </c>
      <c r="H55" s="10">
        <v>9</v>
      </c>
      <c r="I55" s="8" t="s">
        <v>13</v>
      </c>
    </row>
    <row r="56" s="3" customFormat="true" ht="23" customHeight="true" spans="1:9">
      <c r="A56" s="10">
        <v>54</v>
      </c>
      <c r="B56" s="8" t="s">
        <v>82</v>
      </c>
      <c r="C56" s="10" t="s">
        <v>83</v>
      </c>
      <c r="D56" s="10" t="s">
        <v>93</v>
      </c>
      <c r="E56" s="18">
        <v>63.5</v>
      </c>
      <c r="F56" s="17">
        <v>85.794</v>
      </c>
      <c r="G56" s="13">
        <f t="shared" si="2"/>
        <v>72.4176</v>
      </c>
      <c r="H56" s="10">
        <v>10</v>
      </c>
      <c r="I56" s="8" t="s">
        <v>13</v>
      </c>
    </row>
    <row r="57" s="3" customFormat="true" ht="23" customHeight="true" spans="1:9">
      <c r="A57" s="10">
        <v>55</v>
      </c>
      <c r="B57" s="8" t="s">
        <v>82</v>
      </c>
      <c r="C57" s="10" t="s">
        <v>83</v>
      </c>
      <c r="D57" s="10" t="s">
        <v>94</v>
      </c>
      <c r="E57" s="16">
        <v>67.5</v>
      </c>
      <c r="F57" s="17">
        <v>77.538</v>
      </c>
      <c r="G57" s="13">
        <f t="shared" si="2"/>
        <v>71.5152</v>
      </c>
      <c r="H57" s="10">
        <v>11</v>
      </c>
      <c r="I57" s="8" t="s">
        <v>13</v>
      </c>
    </row>
    <row r="58" s="3" customFormat="true" ht="23" customHeight="true" spans="1:9">
      <c r="A58" s="10">
        <v>56</v>
      </c>
      <c r="B58" s="8" t="s">
        <v>82</v>
      </c>
      <c r="C58" s="10" t="s">
        <v>83</v>
      </c>
      <c r="D58" s="10" t="s">
        <v>95</v>
      </c>
      <c r="E58" s="16">
        <v>66.5</v>
      </c>
      <c r="F58" s="17">
        <v>78.006</v>
      </c>
      <c r="G58" s="13">
        <f t="shared" si="2"/>
        <v>71.1024</v>
      </c>
      <c r="H58" s="10">
        <v>12</v>
      </c>
      <c r="I58" s="8" t="s">
        <v>13</v>
      </c>
    </row>
    <row r="59" s="3" customFormat="true" ht="23" customHeight="true" spans="1:9">
      <c r="A59" s="10">
        <v>57</v>
      </c>
      <c r="B59" s="12" t="s">
        <v>82</v>
      </c>
      <c r="C59" s="10" t="s">
        <v>83</v>
      </c>
      <c r="D59" s="10" t="s">
        <v>96</v>
      </c>
      <c r="E59" s="16">
        <v>61</v>
      </c>
      <c r="F59" s="17">
        <v>85.224</v>
      </c>
      <c r="G59" s="13">
        <f t="shared" si="2"/>
        <v>70.6896</v>
      </c>
      <c r="H59" s="10">
        <v>13</v>
      </c>
      <c r="I59" s="8" t="s">
        <v>13</v>
      </c>
    </row>
    <row r="60" s="3" customFormat="true" ht="23" customHeight="true" spans="1:9">
      <c r="A60" s="10">
        <v>58</v>
      </c>
      <c r="B60" s="12" t="s">
        <v>82</v>
      </c>
      <c r="C60" s="10" t="s">
        <v>83</v>
      </c>
      <c r="D60" s="10" t="s">
        <v>97</v>
      </c>
      <c r="E60" s="16">
        <v>61.5</v>
      </c>
      <c r="F60" s="17">
        <v>83.788</v>
      </c>
      <c r="G60" s="13">
        <f t="shared" si="2"/>
        <v>70.4152</v>
      </c>
      <c r="H60" s="10">
        <v>14</v>
      </c>
      <c r="I60" s="8" t="s">
        <v>13</v>
      </c>
    </row>
    <row r="61" s="3" customFormat="true" ht="23" customHeight="true" spans="1:9">
      <c r="A61" s="10">
        <v>59</v>
      </c>
      <c r="B61" s="8" t="s">
        <v>82</v>
      </c>
      <c r="C61" s="10" t="s">
        <v>83</v>
      </c>
      <c r="D61" s="10" t="s">
        <v>98</v>
      </c>
      <c r="E61" s="16">
        <v>64.5</v>
      </c>
      <c r="F61" s="17">
        <v>76.046</v>
      </c>
      <c r="G61" s="13">
        <f t="shared" si="2"/>
        <v>69.1184</v>
      </c>
      <c r="H61" s="10">
        <v>15</v>
      </c>
      <c r="I61" s="10"/>
    </row>
    <row r="62" s="3" customFormat="true" ht="23" customHeight="true" spans="1:9">
      <c r="A62" s="10">
        <v>60</v>
      </c>
      <c r="B62" s="12" t="s">
        <v>82</v>
      </c>
      <c r="C62" s="10" t="s">
        <v>83</v>
      </c>
      <c r="D62" s="10" t="s">
        <v>99</v>
      </c>
      <c r="E62" s="16">
        <v>58.5</v>
      </c>
      <c r="F62" s="17">
        <v>84.596</v>
      </c>
      <c r="G62" s="13">
        <f t="shared" si="2"/>
        <v>68.9384</v>
      </c>
      <c r="H62" s="10">
        <v>16</v>
      </c>
      <c r="I62" s="10"/>
    </row>
    <row r="63" s="3" customFormat="true" ht="23" customHeight="true" spans="1:9">
      <c r="A63" s="10">
        <v>61</v>
      </c>
      <c r="B63" s="12" t="s">
        <v>82</v>
      </c>
      <c r="C63" s="10" t="s">
        <v>83</v>
      </c>
      <c r="D63" s="10" t="s">
        <v>100</v>
      </c>
      <c r="E63" s="16">
        <v>61</v>
      </c>
      <c r="F63" s="17">
        <v>80.846</v>
      </c>
      <c r="G63" s="13">
        <f t="shared" si="2"/>
        <v>68.9384</v>
      </c>
      <c r="H63" s="10">
        <v>16</v>
      </c>
      <c r="I63" s="10"/>
    </row>
    <row r="64" s="3" customFormat="true" ht="23" customHeight="true" spans="1:9">
      <c r="A64" s="10">
        <v>62</v>
      </c>
      <c r="B64" s="12" t="s">
        <v>82</v>
      </c>
      <c r="C64" s="10" t="s">
        <v>83</v>
      </c>
      <c r="D64" s="10" t="s">
        <v>101</v>
      </c>
      <c r="E64" s="16">
        <v>60</v>
      </c>
      <c r="F64" s="17">
        <v>80.368</v>
      </c>
      <c r="G64" s="13">
        <f t="shared" si="2"/>
        <v>68.1472</v>
      </c>
      <c r="H64" s="10">
        <v>18</v>
      </c>
      <c r="I64" s="10"/>
    </row>
    <row r="65" s="3" customFormat="true" ht="23" customHeight="true" spans="1:9">
      <c r="A65" s="10">
        <v>63</v>
      </c>
      <c r="B65" s="12" t="s">
        <v>82</v>
      </c>
      <c r="C65" s="10" t="s">
        <v>83</v>
      </c>
      <c r="D65" s="10" t="s">
        <v>102</v>
      </c>
      <c r="E65" s="16">
        <v>61.5</v>
      </c>
      <c r="F65" s="17">
        <v>77.638</v>
      </c>
      <c r="G65" s="13">
        <f t="shared" si="2"/>
        <v>67.9552</v>
      </c>
      <c r="H65" s="10">
        <v>19</v>
      </c>
      <c r="I65" s="10"/>
    </row>
    <row r="66" s="3" customFormat="true" ht="23" customHeight="true" spans="1:9">
      <c r="A66" s="10">
        <v>64</v>
      </c>
      <c r="B66" s="12" t="s">
        <v>82</v>
      </c>
      <c r="C66" s="10" t="s">
        <v>83</v>
      </c>
      <c r="D66" s="10" t="s">
        <v>103</v>
      </c>
      <c r="E66" s="16">
        <v>59</v>
      </c>
      <c r="F66" s="17">
        <v>79.198</v>
      </c>
      <c r="G66" s="13">
        <f t="shared" si="2"/>
        <v>67.0792</v>
      </c>
      <c r="H66" s="10">
        <v>20</v>
      </c>
      <c r="I66" s="10"/>
    </row>
    <row r="67" s="3" customFormat="true" ht="23" customHeight="true" spans="1:9">
      <c r="A67" s="10">
        <v>65</v>
      </c>
      <c r="B67" s="12" t="s">
        <v>82</v>
      </c>
      <c r="C67" s="10" t="s">
        <v>83</v>
      </c>
      <c r="D67" s="10" t="s">
        <v>104</v>
      </c>
      <c r="E67" s="16">
        <v>58.5</v>
      </c>
      <c r="F67" s="17">
        <v>75</v>
      </c>
      <c r="G67" s="13">
        <f t="shared" si="2"/>
        <v>65.1</v>
      </c>
      <c r="H67" s="10">
        <v>21</v>
      </c>
      <c r="I67" s="10"/>
    </row>
    <row r="68" s="3" customFormat="true" ht="23" customHeight="true" spans="1:9">
      <c r="A68" s="10">
        <v>66</v>
      </c>
      <c r="B68" s="8" t="s">
        <v>105</v>
      </c>
      <c r="C68" s="10" t="s">
        <v>106</v>
      </c>
      <c r="D68" s="10" t="s">
        <v>107</v>
      </c>
      <c r="E68" s="10">
        <v>70</v>
      </c>
      <c r="F68" s="13">
        <v>86.768</v>
      </c>
      <c r="G68" s="13">
        <f t="shared" si="2"/>
        <v>76.7072</v>
      </c>
      <c r="H68" s="8">
        <v>1</v>
      </c>
      <c r="I68" s="8" t="s">
        <v>13</v>
      </c>
    </row>
    <row r="69" s="3" customFormat="true" ht="23" customHeight="true" spans="1:9">
      <c r="A69" s="10">
        <v>67</v>
      </c>
      <c r="B69" s="8" t="s">
        <v>105</v>
      </c>
      <c r="C69" s="10" t="s">
        <v>106</v>
      </c>
      <c r="D69" s="10" t="s">
        <v>108</v>
      </c>
      <c r="E69" s="10">
        <v>71</v>
      </c>
      <c r="F69" s="13">
        <v>82.862</v>
      </c>
      <c r="G69" s="13">
        <f t="shared" si="2"/>
        <v>75.7448</v>
      </c>
      <c r="H69" s="8">
        <v>2</v>
      </c>
      <c r="I69" s="8" t="s">
        <v>13</v>
      </c>
    </row>
    <row r="70" s="3" customFormat="true" ht="23" customHeight="true" spans="1:9">
      <c r="A70" s="10">
        <v>68</v>
      </c>
      <c r="B70" s="8" t="s">
        <v>105</v>
      </c>
      <c r="C70" s="10" t="s">
        <v>106</v>
      </c>
      <c r="D70" s="10" t="s">
        <v>109</v>
      </c>
      <c r="E70" s="10">
        <v>64</v>
      </c>
      <c r="F70" s="13">
        <v>86.42</v>
      </c>
      <c r="G70" s="13">
        <f t="shared" si="2"/>
        <v>72.968</v>
      </c>
      <c r="H70" s="8">
        <v>3</v>
      </c>
      <c r="I70" s="8" t="s">
        <v>13</v>
      </c>
    </row>
    <row r="71" s="3" customFormat="true" ht="23" customHeight="true" spans="1:9">
      <c r="A71" s="10">
        <v>69</v>
      </c>
      <c r="B71" s="8" t="s">
        <v>105</v>
      </c>
      <c r="C71" s="10" t="s">
        <v>106</v>
      </c>
      <c r="D71" s="10" t="s">
        <v>110</v>
      </c>
      <c r="E71" s="10">
        <v>64</v>
      </c>
      <c r="F71" s="13">
        <v>83.914</v>
      </c>
      <c r="G71" s="13">
        <f t="shared" si="2"/>
        <v>71.9656</v>
      </c>
      <c r="H71" s="8">
        <v>4</v>
      </c>
      <c r="I71" s="8" t="s">
        <v>13</v>
      </c>
    </row>
    <row r="72" s="3" customFormat="true" ht="23" customHeight="true" spans="1:9">
      <c r="A72" s="10">
        <v>70</v>
      </c>
      <c r="B72" s="8" t="s">
        <v>105</v>
      </c>
      <c r="C72" s="10" t="s">
        <v>106</v>
      </c>
      <c r="D72" s="10" t="s">
        <v>111</v>
      </c>
      <c r="E72" s="10">
        <v>63.5</v>
      </c>
      <c r="F72" s="13">
        <v>80.708</v>
      </c>
      <c r="G72" s="13">
        <f t="shared" si="2"/>
        <v>70.3832</v>
      </c>
      <c r="H72" s="8">
        <v>5</v>
      </c>
      <c r="I72" s="10"/>
    </row>
    <row r="73" s="3" customFormat="true" ht="23" customHeight="true" spans="1:9">
      <c r="A73" s="10">
        <v>71</v>
      </c>
      <c r="B73" s="8" t="s">
        <v>105</v>
      </c>
      <c r="C73" s="10" t="s">
        <v>106</v>
      </c>
      <c r="D73" s="10" t="s">
        <v>112</v>
      </c>
      <c r="E73" s="10">
        <v>63.5</v>
      </c>
      <c r="F73" s="13">
        <v>80.406</v>
      </c>
      <c r="G73" s="13">
        <f t="shared" si="2"/>
        <v>70.2624</v>
      </c>
      <c r="H73" s="10">
        <v>6</v>
      </c>
      <c r="I73" s="10"/>
    </row>
    <row r="74" s="3" customFormat="true" ht="23" customHeight="true" spans="1:9">
      <c r="A74" s="10">
        <v>72</v>
      </c>
      <c r="B74" s="8" t="s">
        <v>105</v>
      </c>
      <c r="C74" s="10" t="s">
        <v>106</v>
      </c>
      <c r="D74" s="10" t="s">
        <v>113</v>
      </c>
      <c r="E74" s="10">
        <v>61</v>
      </c>
      <c r="F74" s="13">
        <v>81.108</v>
      </c>
      <c r="G74" s="13">
        <f t="shared" si="2"/>
        <v>69.0432</v>
      </c>
      <c r="H74" s="10">
        <v>7</v>
      </c>
      <c r="I74" s="10"/>
    </row>
    <row r="75" s="3" customFormat="true" ht="23" customHeight="true" spans="1:9">
      <c r="A75" s="10">
        <v>73</v>
      </c>
      <c r="B75" s="8" t="s">
        <v>105</v>
      </c>
      <c r="C75" s="10" t="s">
        <v>106</v>
      </c>
      <c r="D75" s="10" t="s">
        <v>114</v>
      </c>
      <c r="E75" s="10">
        <v>60</v>
      </c>
      <c r="F75" s="13">
        <v>53.58</v>
      </c>
      <c r="G75" s="13">
        <f t="shared" si="2"/>
        <v>57.432</v>
      </c>
      <c r="H75" s="10">
        <v>8</v>
      </c>
      <c r="I75" s="10"/>
    </row>
    <row r="76" s="3" customFormat="true" ht="23" customHeight="true" spans="1:9">
      <c r="A76" s="10">
        <v>74</v>
      </c>
      <c r="B76" s="8" t="s">
        <v>115</v>
      </c>
      <c r="C76" s="11" t="s">
        <v>116</v>
      </c>
      <c r="D76" s="11" t="s">
        <v>117</v>
      </c>
      <c r="E76" s="10">
        <v>62.5</v>
      </c>
      <c r="F76" s="13">
        <v>85.968</v>
      </c>
      <c r="G76" s="13">
        <f t="shared" si="2"/>
        <v>71.8872</v>
      </c>
      <c r="H76" s="8">
        <v>1</v>
      </c>
      <c r="I76" s="8" t="s">
        <v>13</v>
      </c>
    </row>
    <row r="77" s="3" customFormat="true" ht="23" customHeight="true" spans="1:9">
      <c r="A77" s="10">
        <v>75</v>
      </c>
      <c r="B77" s="8" t="s">
        <v>115</v>
      </c>
      <c r="C77" s="11" t="s">
        <v>116</v>
      </c>
      <c r="D77" s="11" t="s">
        <v>118</v>
      </c>
      <c r="E77" s="10">
        <v>66</v>
      </c>
      <c r="F77" s="13">
        <v>78.686</v>
      </c>
      <c r="G77" s="13">
        <f t="shared" si="2"/>
        <v>71.0744</v>
      </c>
      <c r="H77" s="8">
        <v>2</v>
      </c>
      <c r="I77" s="8" t="s">
        <v>13</v>
      </c>
    </row>
    <row r="78" s="3" customFormat="true" ht="23" customHeight="true" spans="1:9">
      <c r="A78" s="10">
        <v>76</v>
      </c>
      <c r="B78" s="8" t="s">
        <v>115</v>
      </c>
      <c r="C78" s="11" t="s">
        <v>116</v>
      </c>
      <c r="D78" s="11" t="s">
        <v>119</v>
      </c>
      <c r="E78" s="10">
        <v>64.5</v>
      </c>
      <c r="F78" s="13">
        <v>79.962</v>
      </c>
      <c r="G78" s="13">
        <f t="shared" si="2"/>
        <v>70.6848</v>
      </c>
      <c r="H78" s="8">
        <v>3</v>
      </c>
      <c r="I78" s="8" t="s">
        <v>13</v>
      </c>
    </row>
    <row r="79" s="3" customFormat="true" ht="23" customHeight="true" spans="1:9">
      <c r="A79" s="10">
        <v>77</v>
      </c>
      <c r="B79" s="8" t="s">
        <v>115</v>
      </c>
      <c r="C79" s="11" t="s">
        <v>116</v>
      </c>
      <c r="D79" s="11" t="s">
        <v>120</v>
      </c>
      <c r="E79" s="10">
        <v>61.5</v>
      </c>
      <c r="F79" s="13">
        <v>81.768</v>
      </c>
      <c r="G79" s="13">
        <f t="shared" si="2"/>
        <v>69.6072</v>
      </c>
      <c r="H79" s="8">
        <v>4</v>
      </c>
      <c r="I79" s="8" t="s">
        <v>13</v>
      </c>
    </row>
    <row r="80" s="3" customFormat="true" ht="23" customHeight="true" spans="1:9">
      <c r="A80" s="10">
        <v>78</v>
      </c>
      <c r="B80" s="8" t="s">
        <v>115</v>
      </c>
      <c r="C80" s="11" t="s">
        <v>116</v>
      </c>
      <c r="D80" s="11" t="s">
        <v>121</v>
      </c>
      <c r="E80" s="10">
        <v>58.5</v>
      </c>
      <c r="F80" s="13">
        <v>80.766</v>
      </c>
      <c r="G80" s="13">
        <f t="shared" si="2"/>
        <v>67.4064</v>
      </c>
      <c r="H80" s="8">
        <v>5</v>
      </c>
      <c r="I80" s="8" t="s">
        <v>13</v>
      </c>
    </row>
    <row r="81" s="3" customFormat="true" ht="23" customHeight="true" spans="1:9">
      <c r="A81" s="10">
        <v>79</v>
      </c>
      <c r="B81" s="8" t="s">
        <v>115</v>
      </c>
      <c r="C81" s="11" t="s">
        <v>116</v>
      </c>
      <c r="D81" s="11" t="s">
        <v>122</v>
      </c>
      <c r="E81" s="10">
        <v>54</v>
      </c>
      <c r="F81" s="13">
        <v>83.218</v>
      </c>
      <c r="G81" s="13">
        <f t="shared" si="2"/>
        <v>65.6872</v>
      </c>
      <c r="H81" s="8">
        <v>6</v>
      </c>
      <c r="I81" s="8" t="s">
        <v>13</v>
      </c>
    </row>
    <row r="82" s="3" customFormat="true" ht="23" customHeight="true" spans="1:9">
      <c r="A82" s="10">
        <v>80</v>
      </c>
      <c r="B82" s="8" t="s">
        <v>115</v>
      </c>
      <c r="C82" s="11" t="s">
        <v>116</v>
      </c>
      <c r="D82" s="11" t="s">
        <v>123</v>
      </c>
      <c r="E82" s="10">
        <v>49</v>
      </c>
      <c r="F82" s="13">
        <v>81.854</v>
      </c>
      <c r="G82" s="13">
        <f t="shared" si="2"/>
        <v>62.1416</v>
      </c>
      <c r="H82" s="8">
        <v>7</v>
      </c>
      <c r="I82" s="8" t="s">
        <v>13</v>
      </c>
    </row>
    <row r="83" s="3" customFormat="true" ht="23" customHeight="true" spans="1:9">
      <c r="A83" s="10">
        <v>81</v>
      </c>
      <c r="B83" s="8" t="s">
        <v>115</v>
      </c>
      <c r="C83" s="11" t="s">
        <v>116</v>
      </c>
      <c r="D83" s="11" t="s">
        <v>124</v>
      </c>
      <c r="E83" s="10">
        <v>48</v>
      </c>
      <c r="F83" s="13">
        <v>82.526</v>
      </c>
      <c r="G83" s="13">
        <f t="shared" si="2"/>
        <v>61.8104</v>
      </c>
      <c r="H83" s="8">
        <v>8</v>
      </c>
      <c r="I83" s="8" t="s">
        <v>13</v>
      </c>
    </row>
    <row r="84" s="3" customFormat="true" ht="23" customHeight="true" spans="1:9">
      <c r="A84" s="10">
        <v>82</v>
      </c>
      <c r="B84" s="8" t="s">
        <v>115</v>
      </c>
      <c r="C84" s="11" t="s">
        <v>116</v>
      </c>
      <c r="D84" s="11" t="s">
        <v>125</v>
      </c>
      <c r="E84" s="10">
        <v>46</v>
      </c>
      <c r="F84" s="13">
        <v>83.92</v>
      </c>
      <c r="G84" s="13">
        <f t="shared" si="2"/>
        <v>61.168</v>
      </c>
      <c r="H84" s="8">
        <v>9</v>
      </c>
      <c r="I84" s="8" t="s">
        <v>13</v>
      </c>
    </row>
    <row r="85" s="3" customFormat="true" ht="23" customHeight="true" spans="1:9">
      <c r="A85" s="10">
        <v>83</v>
      </c>
      <c r="B85" s="8" t="s">
        <v>115</v>
      </c>
      <c r="C85" s="11" t="s">
        <v>116</v>
      </c>
      <c r="D85" s="11" t="s">
        <v>126</v>
      </c>
      <c r="E85" s="10">
        <v>65.5</v>
      </c>
      <c r="F85" s="13" t="s">
        <v>50</v>
      </c>
      <c r="G85" s="13">
        <f>E85*0.6</f>
        <v>39.3</v>
      </c>
      <c r="H85" s="8">
        <v>10</v>
      </c>
      <c r="I85" s="10"/>
    </row>
    <row r="86" s="3" customFormat="true" ht="23" customHeight="true" spans="1:9">
      <c r="A86" s="10">
        <v>84</v>
      </c>
      <c r="B86" s="8" t="s">
        <v>127</v>
      </c>
      <c r="C86" s="11" t="s">
        <v>128</v>
      </c>
      <c r="D86" s="11" t="s">
        <v>129</v>
      </c>
      <c r="E86" s="10">
        <v>75.5</v>
      </c>
      <c r="F86" s="13">
        <v>85.424</v>
      </c>
      <c r="G86" s="13">
        <f t="shared" ref="G86:G126" si="3">E86*0.6+F86*0.4</f>
        <v>79.4696</v>
      </c>
      <c r="H86" s="8">
        <v>1</v>
      </c>
      <c r="I86" s="8" t="s">
        <v>13</v>
      </c>
    </row>
    <row r="87" s="3" customFormat="true" ht="23" customHeight="true" spans="1:9">
      <c r="A87" s="10">
        <v>85</v>
      </c>
      <c r="B87" s="8" t="s">
        <v>127</v>
      </c>
      <c r="C87" s="11" t="s">
        <v>128</v>
      </c>
      <c r="D87" s="11" t="s">
        <v>130</v>
      </c>
      <c r="E87" s="10">
        <v>75.5</v>
      </c>
      <c r="F87" s="13">
        <v>85.39</v>
      </c>
      <c r="G87" s="13">
        <f t="shared" si="3"/>
        <v>79.456</v>
      </c>
      <c r="H87" s="8">
        <v>2</v>
      </c>
      <c r="I87" s="8" t="s">
        <v>13</v>
      </c>
    </row>
    <row r="88" s="3" customFormat="true" ht="23" customHeight="true" spans="1:9">
      <c r="A88" s="10">
        <v>86</v>
      </c>
      <c r="B88" s="8" t="s">
        <v>127</v>
      </c>
      <c r="C88" s="11" t="s">
        <v>128</v>
      </c>
      <c r="D88" s="11" t="s">
        <v>131</v>
      </c>
      <c r="E88" s="10">
        <v>75</v>
      </c>
      <c r="F88" s="13">
        <v>84.57</v>
      </c>
      <c r="G88" s="13">
        <f t="shared" si="3"/>
        <v>78.828</v>
      </c>
      <c r="H88" s="8">
        <v>3</v>
      </c>
      <c r="I88" s="8" t="s">
        <v>13</v>
      </c>
    </row>
    <row r="89" s="3" customFormat="true" ht="23" customHeight="true" spans="1:9">
      <c r="A89" s="10">
        <v>87</v>
      </c>
      <c r="B89" s="8" t="s">
        <v>127</v>
      </c>
      <c r="C89" s="11" t="s">
        <v>128</v>
      </c>
      <c r="D89" s="11" t="s">
        <v>132</v>
      </c>
      <c r="E89" s="10">
        <v>73</v>
      </c>
      <c r="F89" s="13">
        <v>86.016</v>
      </c>
      <c r="G89" s="13">
        <f t="shared" si="3"/>
        <v>78.2064</v>
      </c>
      <c r="H89" s="10">
        <v>4</v>
      </c>
      <c r="I89" s="8" t="s">
        <v>13</v>
      </c>
    </row>
    <row r="90" s="3" customFormat="true" ht="23" customHeight="true" spans="1:9">
      <c r="A90" s="10">
        <v>88</v>
      </c>
      <c r="B90" s="8" t="s">
        <v>127</v>
      </c>
      <c r="C90" s="11" t="s">
        <v>128</v>
      </c>
      <c r="D90" s="11" t="s">
        <v>133</v>
      </c>
      <c r="E90" s="14">
        <v>67.5</v>
      </c>
      <c r="F90" s="13">
        <v>88.852</v>
      </c>
      <c r="G90" s="13">
        <f t="shared" si="3"/>
        <v>76.0408</v>
      </c>
      <c r="H90" s="8">
        <v>5</v>
      </c>
      <c r="I90" s="8"/>
    </row>
    <row r="91" s="3" customFormat="true" ht="23" customHeight="true" spans="1:9">
      <c r="A91" s="10">
        <v>89</v>
      </c>
      <c r="B91" s="8" t="s">
        <v>127</v>
      </c>
      <c r="C91" s="11" t="s">
        <v>128</v>
      </c>
      <c r="D91" s="11" t="s">
        <v>134</v>
      </c>
      <c r="E91" s="10">
        <v>68.5</v>
      </c>
      <c r="F91" s="13">
        <v>79.984</v>
      </c>
      <c r="G91" s="13">
        <f t="shared" si="3"/>
        <v>73.0936</v>
      </c>
      <c r="H91" s="8">
        <v>6</v>
      </c>
      <c r="I91" s="10"/>
    </row>
    <row r="92" s="3" customFormat="true" ht="23" customHeight="true" spans="1:9">
      <c r="A92" s="10">
        <v>90</v>
      </c>
      <c r="B92" s="12" t="s">
        <v>127</v>
      </c>
      <c r="C92" s="11" t="s">
        <v>128</v>
      </c>
      <c r="D92" s="11" t="s">
        <v>135</v>
      </c>
      <c r="E92" s="10">
        <v>66</v>
      </c>
      <c r="F92" s="13">
        <v>82.792</v>
      </c>
      <c r="G92" s="13">
        <f t="shared" si="3"/>
        <v>72.7168</v>
      </c>
      <c r="H92" s="15">
        <v>7</v>
      </c>
      <c r="I92" s="10"/>
    </row>
    <row r="93" s="3" customFormat="true" ht="23" customHeight="true" spans="1:9">
      <c r="A93" s="10">
        <v>91</v>
      </c>
      <c r="B93" s="12" t="s">
        <v>127</v>
      </c>
      <c r="C93" s="11" t="s">
        <v>128</v>
      </c>
      <c r="D93" s="11" t="s">
        <v>136</v>
      </c>
      <c r="E93" s="10">
        <v>65.5</v>
      </c>
      <c r="F93" s="13">
        <v>80.56</v>
      </c>
      <c r="G93" s="13">
        <f t="shared" si="3"/>
        <v>71.524</v>
      </c>
      <c r="H93" s="15">
        <v>8</v>
      </c>
      <c r="I93" s="8"/>
    </row>
    <row r="94" s="3" customFormat="true" ht="23" customHeight="true" spans="1:9">
      <c r="A94" s="10">
        <v>92</v>
      </c>
      <c r="B94" s="8" t="s">
        <v>137</v>
      </c>
      <c r="C94" s="10" t="s">
        <v>138</v>
      </c>
      <c r="D94" s="10" t="s">
        <v>139</v>
      </c>
      <c r="E94" s="14">
        <v>72.5</v>
      </c>
      <c r="F94" s="13">
        <v>80.474</v>
      </c>
      <c r="G94" s="13">
        <f t="shared" si="3"/>
        <v>75.6896</v>
      </c>
      <c r="H94" s="10">
        <v>1</v>
      </c>
      <c r="I94" s="8" t="s">
        <v>13</v>
      </c>
    </row>
    <row r="95" s="3" customFormat="true" ht="23" customHeight="true" spans="1:9">
      <c r="A95" s="10">
        <v>93</v>
      </c>
      <c r="B95" s="8" t="s">
        <v>137</v>
      </c>
      <c r="C95" s="10" t="s">
        <v>138</v>
      </c>
      <c r="D95" s="10" t="s">
        <v>140</v>
      </c>
      <c r="E95" s="10">
        <v>51</v>
      </c>
      <c r="F95" s="13">
        <v>87.8</v>
      </c>
      <c r="G95" s="13">
        <f t="shared" si="3"/>
        <v>65.72</v>
      </c>
      <c r="H95" s="8">
        <v>2</v>
      </c>
      <c r="I95" s="8" t="s">
        <v>13</v>
      </c>
    </row>
    <row r="96" s="4" customFormat="true" ht="23" customHeight="true" spans="1:9">
      <c r="A96" s="10">
        <v>94</v>
      </c>
      <c r="B96" s="8" t="s">
        <v>141</v>
      </c>
      <c r="C96" s="10" t="s">
        <v>142</v>
      </c>
      <c r="D96" s="10" t="s">
        <v>143</v>
      </c>
      <c r="E96" s="10">
        <v>74</v>
      </c>
      <c r="F96" s="13">
        <v>90.45</v>
      </c>
      <c r="G96" s="13">
        <f t="shared" si="3"/>
        <v>80.58</v>
      </c>
      <c r="H96" s="10">
        <v>1</v>
      </c>
      <c r="I96" s="8" t="s">
        <v>13</v>
      </c>
    </row>
    <row r="97" s="4" customFormat="true" ht="23" customHeight="true" spans="1:9">
      <c r="A97" s="10">
        <v>95</v>
      </c>
      <c r="B97" s="8" t="s">
        <v>141</v>
      </c>
      <c r="C97" s="10" t="s">
        <v>142</v>
      </c>
      <c r="D97" s="10" t="s">
        <v>144</v>
      </c>
      <c r="E97" s="14">
        <v>65.5</v>
      </c>
      <c r="F97" s="13">
        <v>76.336</v>
      </c>
      <c r="G97" s="13">
        <f t="shared" si="3"/>
        <v>69.8344</v>
      </c>
      <c r="H97" s="8">
        <v>2</v>
      </c>
      <c r="I97" s="8"/>
    </row>
    <row r="98" s="4" customFormat="true" ht="23" customHeight="true" spans="1:9">
      <c r="A98" s="10">
        <v>96</v>
      </c>
      <c r="B98" s="8" t="s">
        <v>145</v>
      </c>
      <c r="C98" s="10" t="s">
        <v>146</v>
      </c>
      <c r="D98" s="10" t="s">
        <v>147</v>
      </c>
      <c r="E98" s="10">
        <v>62.5</v>
      </c>
      <c r="F98" s="13">
        <v>91.13</v>
      </c>
      <c r="G98" s="13">
        <f t="shared" si="3"/>
        <v>73.952</v>
      </c>
      <c r="H98" s="8">
        <v>1</v>
      </c>
      <c r="I98" s="8" t="s">
        <v>13</v>
      </c>
    </row>
    <row r="99" s="4" customFormat="true" ht="23" customHeight="true" spans="1:9">
      <c r="A99" s="10">
        <v>97</v>
      </c>
      <c r="B99" s="8" t="s">
        <v>145</v>
      </c>
      <c r="C99" s="10" t="s">
        <v>146</v>
      </c>
      <c r="D99" s="10" t="s">
        <v>148</v>
      </c>
      <c r="E99" s="10">
        <v>63.5</v>
      </c>
      <c r="F99" s="13">
        <v>85.286</v>
      </c>
      <c r="G99" s="13">
        <f t="shared" si="3"/>
        <v>72.2144</v>
      </c>
      <c r="H99" s="8">
        <v>2</v>
      </c>
      <c r="I99" s="8" t="s">
        <v>13</v>
      </c>
    </row>
    <row r="100" s="4" customFormat="true" ht="23" customHeight="true" spans="1:9">
      <c r="A100" s="10">
        <v>98</v>
      </c>
      <c r="B100" s="8" t="s">
        <v>145</v>
      </c>
      <c r="C100" s="10" t="s">
        <v>146</v>
      </c>
      <c r="D100" s="10" t="s">
        <v>149</v>
      </c>
      <c r="E100" s="10">
        <v>57</v>
      </c>
      <c r="F100" s="13">
        <v>90.778</v>
      </c>
      <c r="G100" s="13">
        <f t="shared" si="3"/>
        <v>70.5112</v>
      </c>
      <c r="H100" s="8">
        <v>3</v>
      </c>
      <c r="I100" s="8" t="s">
        <v>13</v>
      </c>
    </row>
    <row r="101" s="4" customFormat="true" ht="23" customHeight="true" spans="1:9">
      <c r="A101" s="10">
        <v>99</v>
      </c>
      <c r="B101" s="8" t="s">
        <v>145</v>
      </c>
      <c r="C101" s="10" t="s">
        <v>146</v>
      </c>
      <c r="D101" s="10" t="s">
        <v>150</v>
      </c>
      <c r="E101" s="10">
        <v>57</v>
      </c>
      <c r="F101" s="13">
        <v>88.618</v>
      </c>
      <c r="G101" s="13">
        <f t="shared" si="3"/>
        <v>69.6472</v>
      </c>
      <c r="H101" s="8">
        <v>4</v>
      </c>
      <c r="I101" s="10"/>
    </row>
    <row r="102" s="4" customFormat="true" ht="23" customHeight="true" spans="1:9">
      <c r="A102" s="10">
        <v>100</v>
      </c>
      <c r="B102" s="8" t="s">
        <v>145</v>
      </c>
      <c r="C102" s="10" t="s">
        <v>146</v>
      </c>
      <c r="D102" s="10" t="s">
        <v>151</v>
      </c>
      <c r="E102" s="14">
        <v>58</v>
      </c>
      <c r="F102" s="13">
        <v>85.354</v>
      </c>
      <c r="G102" s="13">
        <f t="shared" si="3"/>
        <v>68.9416</v>
      </c>
      <c r="H102" s="8">
        <v>5</v>
      </c>
      <c r="I102" s="10"/>
    </row>
    <row r="103" s="4" customFormat="true" ht="23" customHeight="true" spans="1:9">
      <c r="A103" s="10">
        <v>101</v>
      </c>
      <c r="B103" s="12" t="s">
        <v>145</v>
      </c>
      <c r="C103" s="10" t="s">
        <v>146</v>
      </c>
      <c r="D103" s="10" t="s">
        <v>152</v>
      </c>
      <c r="E103" s="10">
        <v>55</v>
      </c>
      <c r="F103" s="13">
        <v>85.4</v>
      </c>
      <c r="G103" s="13">
        <f t="shared" si="3"/>
        <v>67.16</v>
      </c>
      <c r="H103" s="15">
        <v>6</v>
      </c>
      <c r="I103" s="10"/>
    </row>
    <row r="104" s="4" customFormat="true" ht="23" customHeight="true" spans="1:9">
      <c r="A104" s="10">
        <v>102</v>
      </c>
      <c r="B104" s="8" t="s">
        <v>153</v>
      </c>
      <c r="C104" s="10" t="s">
        <v>154</v>
      </c>
      <c r="D104" s="10" t="s">
        <v>155</v>
      </c>
      <c r="E104" s="10">
        <v>58.5</v>
      </c>
      <c r="F104" s="13">
        <v>83.034</v>
      </c>
      <c r="G104" s="13">
        <f t="shared" si="3"/>
        <v>68.3136</v>
      </c>
      <c r="H104" s="8">
        <v>1</v>
      </c>
      <c r="I104" s="8" t="s">
        <v>13</v>
      </c>
    </row>
    <row r="105" s="4" customFormat="true" ht="23" customHeight="true" spans="1:9">
      <c r="A105" s="10">
        <v>103</v>
      </c>
      <c r="B105" s="12" t="s">
        <v>153</v>
      </c>
      <c r="C105" s="10" t="s">
        <v>154</v>
      </c>
      <c r="D105" s="10" t="s">
        <v>156</v>
      </c>
      <c r="E105" s="10">
        <v>54.5</v>
      </c>
      <c r="F105" s="13">
        <v>87.518</v>
      </c>
      <c r="G105" s="13">
        <f t="shared" si="3"/>
        <v>67.7072</v>
      </c>
      <c r="H105" s="15">
        <v>2</v>
      </c>
      <c r="I105" s="8"/>
    </row>
    <row r="106" s="4" customFormat="true" ht="23" customHeight="true" spans="1:9">
      <c r="A106" s="10">
        <v>104</v>
      </c>
      <c r="B106" s="8" t="s">
        <v>157</v>
      </c>
      <c r="C106" s="10" t="s">
        <v>158</v>
      </c>
      <c r="D106" s="10" t="s">
        <v>159</v>
      </c>
      <c r="E106" s="10">
        <v>70</v>
      </c>
      <c r="F106" s="13">
        <v>86.788</v>
      </c>
      <c r="G106" s="13">
        <f t="shared" si="3"/>
        <v>76.7152</v>
      </c>
      <c r="H106" s="8">
        <v>1</v>
      </c>
      <c r="I106" s="8" t="s">
        <v>13</v>
      </c>
    </row>
    <row r="107" s="4" customFormat="true" ht="23" customHeight="true" spans="1:9">
      <c r="A107" s="10">
        <v>105</v>
      </c>
      <c r="B107" s="8" t="s">
        <v>157</v>
      </c>
      <c r="C107" s="10" t="s">
        <v>158</v>
      </c>
      <c r="D107" s="10" t="s">
        <v>160</v>
      </c>
      <c r="E107" s="10">
        <v>71</v>
      </c>
      <c r="F107" s="13">
        <v>84.038</v>
      </c>
      <c r="G107" s="13">
        <f t="shared" si="3"/>
        <v>76.2152</v>
      </c>
      <c r="H107" s="8">
        <v>2</v>
      </c>
      <c r="I107" s="8" t="s">
        <v>13</v>
      </c>
    </row>
    <row r="108" s="4" customFormat="true" ht="23" customHeight="true" spans="1:9">
      <c r="A108" s="10">
        <v>106</v>
      </c>
      <c r="B108" s="8" t="s">
        <v>157</v>
      </c>
      <c r="C108" s="10" t="s">
        <v>158</v>
      </c>
      <c r="D108" s="10" t="s">
        <v>161</v>
      </c>
      <c r="E108" s="10">
        <v>67</v>
      </c>
      <c r="F108" s="13">
        <v>86.306</v>
      </c>
      <c r="G108" s="13">
        <f t="shared" si="3"/>
        <v>74.7224</v>
      </c>
      <c r="H108" s="8">
        <v>3</v>
      </c>
      <c r="I108" s="8" t="s">
        <v>13</v>
      </c>
    </row>
    <row r="109" s="4" customFormat="true" ht="23" customHeight="true" spans="1:9">
      <c r="A109" s="10">
        <v>107</v>
      </c>
      <c r="B109" s="8" t="s">
        <v>157</v>
      </c>
      <c r="C109" s="10" t="s">
        <v>158</v>
      </c>
      <c r="D109" s="10" t="s">
        <v>162</v>
      </c>
      <c r="E109" s="10">
        <v>62.5</v>
      </c>
      <c r="F109" s="13">
        <v>87.152</v>
      </c>
      <c r="G109" s="13">
        <f t="shared" si="3"/>
        <v>72.3608</v>
      </c>
      <c r="H109" s="8">
        <v>4</v>
      </c>
      <c r="I109" s="10"/>
    </row>
    <row r="110" s="4" customFormat="true" ht="23" customHeight="true" spans="1:9">
      <c r="A110" s="10">
        <v>108</v>
      </c>
      <c r="B110" s="12" t="s">
        <v>157</v>
      </c>
      <c r="C110" s="10" t="s">
        <v>158</v>
      </c>
      <c r="D110" s="10" t="s">
        <v>163</v>
      </c>
      <c r="E110" s="10">
        <v>60</v>
      </c>
      <c r="F110" s="13">
        <v>88.05</v>
      </c>
      <c r="G110" s="13">
        <f t="shared" si="3"/>
        <v>71.22</v>
      </c>
      <c r="H110" s="15">
        <v>5</v>
      </c>
      <c r="I110" s="8"/>
    </row>
    <row r="111" s="4" customFormat="true" ht="23" customHeight="true" spans="1:9">
      <c r="A111" s="10">
        <v>109</v>
      </c>
      <c r="B111" s="12" t="s">
        <v>164</v>
      </c>
      <c r="C111" s="10" t="s">
        <v>165</v>
      </c>
      <c r="D111" s="10" t="s">
        <v>166</v>
      </c>
      <c r="E111" s="10">
        <v>55.5</v>
      </c>
      <c r="F111" s="13">
        <v>84.986</v>
      </c>
      <c r="G111" s="13">
        <f t="shared" si="3"/>
        <v>67.2944</v>
      </c>
      <c r="H111" s="15">
        <v>1</v>
      </c>
      <c r="I111" s="8" t="s">
        <v>13</v>
      </c>
    </row>
    <row r="112" s="4" customFormat="true" ht="23" customHeight="true" spans="1:9">
      <c r="A112" s="10">
        <v>110</v>
      </c>
      <c r="B112" s="8" t="s">
        <v>164</v>
      </c>
      <c r="C112" s="10" t="s">
        <v>165</v>
      </c>
      <c r="D112" s="10" t="s">
        <v>167</v>
      </c>
      <c r="E112" s="10">
        <v>56.5</v>
      </c>
      <c r="F112" s="13">
        <v>80.726</v>
      </c>
      <c r="G112" s="13">
        <f t="shared" si="3"/>
        <v>66.1904</v>
      </c>
      <c r="H112" s="8">
        <v>2</v>
      </c>
      <c r="I112" s="10"/>
    </row>
    <row r="113" s="4" customFormat="true" ht="23" customHeight="true" spans="1:9">
      <c r="A113" s="10">
        <v>111</v>
      </c>
      <c r="B113" s="8" t="s">
        <v>168</v>
      </c>
      <c r="C113" s="10" t="s">
        <v>169</v>
      </c>
      <c r="D113" s="10" t="s">
        <v>170</v>
      </c>
      <c r="E113" s="10">
        <v>70.5</v>
      </c>
      <c r="F113" s="13">
        <v>85.28</v>
      </c>
      <c r="G113" s="13">
        <f t="shared" si="3"/>
        <v>76.412</v>
      </c>
      <c r="H113" s="8">
        <v>1</v>
      </c>
      <c r="I113" s="8" t="s">
        <v>13</v>
      </c>
    </row>
    <row r="114" s="4" customFormat="true" ht="23" customHeight="true" spans="1:9">
      <c r="A114" s="10">
        <v>112</v>
      </c>
      <c r="B114" s="8" t="s">
        <v>168</v>
      </c>
      <c r="C114" s="10" t="s">
        <v>169</v>
      </c>
      <c r="D114" s="10" t="s">
        <v>171</v>
      </c>
      <c r="E114" s="10">
        <v>60</v>
      </c>
      <c r="F114" s="13">
        <v>91.136</v>
      </c>
      <c r="G114" s="13">
        <f t="shared" si="3"/>
        <v>72.4544</v>
      </c>
      <c r="H114" s="8">
        <v>2</v>
      </c>
      <c r="I114" s="8" t="s">
        <v>13</v>
      </c>
    </row>
    <row r="115" s="4" customFormat="true" ht="23" customHeight="true" spans="1:9">
      <c r="A115" s="10">
        <v>113</v>
      </c>
      <c r="B115" s="12" t="s">
        <v>168</v>
      </c>
      <c r="C115" s="10" t="s">
        <v>169</v>
      </c>
      <c r="D115" s="10" t="s">
        <v>172</v>
      </c>
      <c r="E115" s="10">
        <v>57.5</v>
      </c>
      <c r="F115" s="13">
        <v>89.526</v>
      </c>
      <c r="G115" s="13">
        <f t="shared" si="3"/>
        <v>70.3104</v>
      </c>
      <c r="H115" s="15">
        <v>3</v>
      </c>
      <c r="I115" s="8" t="s">
        <v>13</v>
      </c>
    </row>
    <row r="116" s="4" customFormat="true" ht="23" customHeight="true" spans="1:9">
      <c r="A116" s="10">
        <v>114</v>
      </c>
      <c r="B116" s="8" t="s">
        <v>168</v>
      </c>
      <c r="C116" s="10" t="s">
        <v>169</v>
      </c>
      <c r="D116" s="10" t="s">
        <v>173</v>
      </c>
      <c r="E116" s="10">
        <v>60</v>
      </c>
      <c r="F116" s="13">
        <v>81.282</v>
      </c>
      <c r="G116" s="13">
        <f t="shared" si="3"/>
        <v>68.5128</v>
      </c>
      <c r="H116" s="8">
        <v>4</v>
      </c>
      <c r="I116" s="10"/>
    </row>
    <row r="117" s="4" customFormat="true" ht="23" customHeight="true" spans="1:9">
      <c r="A117" s="10">
        <v>115</v>
      </c>
      <c r="B117" s="12" t="s">
        <v>168</v>
      </c>
      <c r="C117" s="10" t="s">
        <v>169</v>
      </c>
      <c r="D117" s="10" t="s">
        <v>174</v>
      </c>
      <c r="E117" s="10">
        <v>56.5</v>
      </c>
      <c r="F117" s="13">
        <v>85.464</v>
      </c>
      <c r="G117" s="13">
        <f t="shared" si="3"/>
        <v>68.0856</v>
      </c>
      <c r="H117" s="15">
        <v>5</v>
      </c>
      <c r="I117" s="8"/>
    </row>
    <row r="118" s="4" customFormat="true" ht="23" customHeight="true" spans="1:9">
      <c r="A118" s="10">
        <v>116</v>
      </c>
      <c r="B118" s="12" t="s">
        <v>168</v>
      </c>
      <c r="C118" s="10" t="s">
        <v>169</v>
      </c>
      <c r="D118" s="10" t="s">
        <v>175</v>
      </c>
      <c r="E118" s="10">
        <v>54.5</v>
      </c>
      <c r="F118" s="13">
        <v>83.918</v>
      </c>
      <c r="G118" s="13">
        <f t="shared" si="3"/>
        <v>66.2672</v>
      </c>
      <c r="H118" s="15">
        <v>6</v>
      </c>
      <c r="I118" s="8"/>
    </row>
    <row r="119" s="4" customFormat="true" ht="23" customHeight="true" spans="1:9">
      <c r="A119" s="10">
        <v>117</v>
      </c>
      <c r="B119" s="8" t="s">
        <v>176</v>
      </c>
      <c r="C119" s="10" t="s">
        <v>177</v>
      </c>
      <c r="D119" s="10" t="s">
        <v>178</v>
      </c>
      <c r="E119" s="10">
        <v>60</v>
      </c>
      <c r="F119" s="13">
        <v>88.702</v>
      </c>
      <c r="G119" s="13">
        <f t="shared" si="3"/>
        <v>71.4808</v>
      </c>
      <c r="H119" s="8">
        <v>1</v>
      </c>
      <c r="I119" s="8" t="s">
        <v>13</v>
      </c>
    </row>
    <row r="120" s="4" customFormat="true" ht="23" customHeight="true" spans="1:9">
      <c r="A120" s="10">
        <v>118</v>
      </c>
      <c r="B120" s="8" t="s">
        <v>176</v>
      </c>
      <c r="C120" s="10" t="s">
        <v>177</v>
      </c>
      <c r="D120" s="10" t="s">
        <v>179</v>
      </c>
      <c r="E120" s="19">
        <v>58.5</v>
      </c>
      <c r="F120" s="13">
        <v>83.318</v>
      </c>
      <c r="G120" s="13">
        <f t="shared" si="3"/>
        <v>68.4272</v>
      </c>
      <c r="H120" s="8">
        <v>2</v>
      </c>
      <c r="I120" s="10"/>
    </row>
    <row r="121" s="4" customFormat="true" ht="23" customHeight="true" spans="1:9">
      <c r="A121" s="10">
        <v>119</v>
      </c>
      <c r="B121" s="8" t="s">
        <v>180</v>
      </c>
      <c r="C121" s="10" t="s">
        <v>181</v>
      </c>
      <c r="D121" s="10" t="s">
        <v>182</v>
      </c>
      <c r="E121" s="19">
        <v>65.5</v>
      </c>
      <c r="F121" s="13">
        <v>91.112</v>
      </c>
      <c r="G121" s="13">
        <f t="shared" si="3"/>
        <v>75.7448</v>
      </c>
      <c r="H121" s="8">
        <v>1</v>
      </c>
      <c r="I121" s="8" t="s">
        <v>13</v>
      </c>
    </row>
    <row r="122" s="4" customFormat="true" ht="23" customHeight="true" spans="1:9">
      <c r="A122" s="10">
        <v>120</v>
      </c>
      <c r="B122" s="8" t="s">
        <v>180</v>
      </c>
      <c r="C122" s="10" t="s">
        <v>181</v>
      </c>
      <c r="D122" s="10" t="s">
        <v>183</v>
      </c>
      <c r="E122" s="19">
        <v>57</v>
      </c>
      <c r="F122" s="13">
        <v>90.78</v>
      </c>
      <c r="G122" s="13">
        <f t="shared" si="3"/>
        <v>70.512</v>
      </c>
      <c r="H122" s="8">
        <v>2</v>
      </c>
      <c r="I122" s="8" t="s">
        <v>13</v>
      </c>
    </row>
    <row r="123" s="4" customFormat="true" ht="23" customHeight="true" spans="1:9">
      <c r="A123" s="10">
        <v>121</v>
      </c>
      <c r="B123" s="8" t="s">
        <v>180</v>
      </c>
      <c r="C123" s="10" t="s">
        <v>181</v>
      </c>
      <c r="D123" s="10" t="s">
        <v>184</v>
      </c>
      <c r="E123" s="19">
        <v>60.5</v>
      </c>
      <c r="F123" s="13">
        <v>83.926</v>
      </c>
      <c r="G123" s="13">
        <f t="shared" si="3"/>
        <v>69.8704</v>
      </c>
      <c r="H123" s="8">
        <v>3</v>
      </c>
      <c r="I123" s="8" t="s">
        <v>13</v>
      </c>
    </row>
    <row r="124" s="4" customFormat="true" ht="23" customHeight="true" spans="1:9">
      <c r="A124" s="10">
        <v>122</v>
      </c>
      <c r="B124" s="12" t="s">
        <v>180</v>
      </c>
      <c r="C124" s="10" t="s">
        <v>181</v>
      </c>
      <c r="D124" s="10" t="s">
        <v>185</v>
      </c>
      <c r="E124" s="19">
        <v>55.5</v>
      </c>
      <c r="F124" s="13">
        <v>90.096</v>
      </c>
      <c r="G124" s="13">
        <f t="shared" si="3"/>
        <v>69.3384</v>
      </c>
      <c r="H124" s="15">
        <v>4</v>
      </c>
      <c r="I124" s="8"/>
    </row>
    <row r="125" s="4" customFormat="true" ht="23" customHeight="true" spans="1:9">
      <c r="A125" s="10">
        <v>123</v>
      </c>
      <c r="B125" s="12" t="s">
        <v>180</v>
      </c>
      <c r="C125" s="10" t="s">
        <v>181</v>
      </c>
      <c r="D125" s="10" t="s">
        <v>186</v>
      </c>
      <c r="E125" s="19">
        <v>53</v>
      </c>
      <c r="F125" s="13">
        <v>86.466</v>
      </c>
      <c r="G125" s="13">
        <f t="shared" si="3"/>
        <v>66.3864</v>
      </c>
      <c r="H125" s="15">
        <v>5</v>
      </c>
      <c r="I125" s="8"/>
    </row>
    <row r="126" s="4" customFormat="true" ht="23" customHeight="true" spans="1:9">
      <c r="A126" s="10">
        <v>124</v>
      </c>
      <c r="B126" s="8" t="s">
        <v>187</v>
      </c>
      <c r="C126" s="10" t="s">
        <v>188</v>
      </c>
      <c r="D126" s="10" t="s">
        <v>189</v>
      </c>
      <c r="E126" s="20">
        <v>56</v>
      </c>
      <c r="F126" s="13">
        <v>82.316</v>
      </c>
      <c r="G126" s="13">
        <f t="shared" si="3"/>
        <v>66.5264</v>
      </c>
      <c r="H126" s="8">
        <v>1</v>
      </c>
      <c r="I126" s="8" t="s">
        <v>13</v>
      </c>
    </row>
    <row r="127" s="1" customFormat="true" spans="3:9">
      <c r="C127" s="5"/>
      <c r="D127" s="5"/>
      <c r="E127" s="21"/>
      <c r="F127" s="22"/>
      <c r="G127" s="6"/>
      <c r="I127" s="4"/>
    </row>
    <row r="128" s="1" customFormat="true" spans="3:9">
      <c r="C128" s="5"/>
      <c r="D128" s="5"/>
      <c r="E128" s="21"/>
      <c r="F128" s="22"/>
      <c r="G128" s="6"/>
      <c r="I128" s="4"/>
    </row>
    <row r="129" s="1" customFormat="true" spans="3:9">
      <c r="C129" s="5"/>
      <c r="D129" s="5"/>
      <c r="E129" s="21"/>
      <c r="F129" s="22"/>
      <c r="G129" s="6"/>
      <c r="I129" s="4"/>
    </row>
    <row r="130" s="1" customFormat="true" spans="3:9">
      <c r="C130" s="5"/>
      <c r="D130" s="5"/>
      <c r="E130" s="21"/>
      <c r="F130" s="22"/>
      <c r="G130" s="6"/>
      <c r="I130" s="4"/>
    </row>
    <row r="131" s="1" customFormat="true" spans="3:9">
      <c r="C131" s="5"/>
      <c r="D131" s="5"/>
      <c r="E131" s="21"/>
      <c r="F131" s="22"/>
      <c r="G131" s="6"/>
      <c r="I131" s="4"/>
    </row>
  </sheetData>
  <sheetProtection sheet="1" formatCells="0" formatColumns="0" formatRows="0" insertRows="0" insertColumns="0" insertHyperlinks="0" deleteColumns="0" deleteRows="0" sort="0" autoFilter="0" pivotTables="0" objects="1"/>
  <autoFilter ref="A2:I126">
    <extLst/>
  </autoFilter>
  <mergeCells count="1">
    <mergeCell ref="A1:I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2023-09-16T20:49:00Z</dcterms:created>
  <dcterms:modified xsi:type="dcterms:W3CDTF">2023-09-17T12:45:55Z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6CA8983B4B024F149A4A12C17BA51F50_13</vt:lpwstr>
  </property>
  <property fmtid="{D5CDD505-2E9C-101B-9397-08002B2CF9AE}" pid="3" name="KSOProductBuildVer">
    <vt:lpwstr>2052-11.8.2.10125</vt:lpwstr>
  </property>
</Properties>
</file>