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入围面试人员名单" sheetId="4" r:id="rId1"/>
    <sheet name="Sheet1" sheetId="6" r:id="rId2"/>
  </sheets>
  <calcPr calcId="144525"/>
</workbook>
</file>

<file path=xl/sharedStrings.xml><?xml version="1.0" encoding="utf-8"?>
<sst xmlns="http://schemas.openxmlformats.org/spreadsheetml/2006/main" count="276" uniqueCount="129">
  <si>
    <t xml:space="preserve">
北京师范大学丽水实验学校2023年秋季教师招聘考试岗位代码10-18、42-43应试人员试讲成绩及入围综合面试人员名单</t>
  </si>
  <si>
    <t>序号</t>
  </si>
  <si>
    <t>报考岗位</t>
  </si>
  <si>
    <t>岗位代码</t>
  </si>
  <si>
    <t>姓名</t>
  </si>
  <si>
    <t>性别</t>
  </si>
  <si>
    <t>身份证号码</t>
  </si>
  <si>
    <t>笔试成绩</t>
  </si>
  <si>
    <t>技能考试成绩</t>
  </si>
  <si>
    <t>试讲成绩</t>
  </si>
  <si>
    <r>
      <rPr>
        <sz val="10"/>
        <rFont val="宋体"/>
        <charset val="134"/>
      </rPr>
      <t>三项合分           （笔试</t>
    </r>
    <r>
      <rPr>
        <sz val="10"/>
        <rFont val="Arial"/>
        <charset val="134"/>
      </rPr>
      <t>20%+</t>
    </r>
    <r>
      <rPr>
        <sz val="10"/>
        <rFont val="宋体"/>
        <charset val="134"/>
      </rPr>
      <t>技能</t>
    </r>
    <r>
      <rPr>
        <sz val="10"/>
        <rFont val="Arial"/>
        <charset val="134"/>
      </rPr>
      <t>20%+</t>
    </r>
    <r>
      <rPr>
        <sz val="10"/>
        <rFont val="宋体"/>
        <charset val="134"/>
      </rPr>
      <t>试讲30%）</t>
    </r>
  </si>
  <si>
    <t>是否入综合面试</t>
  </si>
  <si>
    <t>备注</t>
  </si>
  <si>
    <t>中学信息技术教师</t>
  </si>
  <si>
    <t>庄*宇</t>
  </si>
  <si>
    <t>男</t>
  </si>
  <si>
    <t>32038******6088898</t>
  </si>
  <si>
    <t>否</t>
  </si>
  <si>
    <t>试讲考试未达到合格分数线</t>
  </si>
  <si>
    <t>中学体育与健康教师</t>
  </si>
  <si>
    <t>陈*睿</t>
  </si>
  <si>
    <t>65280******2093413</t>
  </si>
  <si>
    <t>是</t>
  </si>
  <si>
    <t>李*凡</t>
  </si>
  <si>
    <t>21080******5053018</t>
  </si>
  <si>
    <t>毛*杰</t>
  </si>
  <si>
    <t>33252******2151411</t>
  </si>
  <si>
    <t>叶*美</t>
  </si>
  <si>
    <t>女</t>
  </si>
  <si>
    <t>33252******5071542</t>
  </si>
  <si>
    <t>张*广</t>
  </si>
  <si>
    <t>33252******1149174</t>
  </si>
  <si>
    <t>叶*远</t>
  </si>
  <si>
    <t>33252******1090418</t>
  </si>
  <si>
    <t>任*杰</t>
  </si>
  <si>
    <t>33252******9185219</t>
  </si>
  <si>
    <t>张*</t>
  </si>
  <si>
    <t>33112******6187490</t>
  </si>
  <si>
    <t>郑*</t>
  </si>
  <si>
    <t>33102******1132324</t>
  </si>
  <si>
    <t>毛*斌</t>
  </si>
  <si>
    <t>33252******0084116</t>
  </si>
  <si>
    <t>李*怡</t>
  </si>
  <si>
    <t>33252******3200423</t>
  </si>
  <si>
    <t>陈*心</t>
  </si>
  <si>
    <t>33252******8220017</t>
  </si>
  <si>
    <t>叶*静</t>
  </si>
  <si>
    <t>33252******1034400</t>
  </si>
  <si>
    <t>李*杰</t>
  </si>
  <si>
    <t>33250******9030832</t>
  </si>
  <si>
    <t>缺考</t>
  </si>
  <si>
    <t>周*豪</t>
  </si>
  <si>
    <t>33252******2224771</t>
  </si>
  <si>
    <t>中学体育与健康教师（乒乓球或羽毛球）</t>
  </si>
  <si>
    <t>潘*</t>
  </si>
  <si>
    <t>33250******119003X</t>
  </si>
  <si>
    <t>何*</t>
  </si>
  <si>
    <t>33250******0130433</t>
  </si>
  <si>
    <t>陈*</t>
  </si>
  <si>
    <t>37088******9236835</t>
  </si>
  <si>
    <t>中学体育与健康教师（健美操）</t>
  </si>
  <si>
    <t>周*卉</t>
  </si>
  <si>
    <t>33250******1222886</t>
  </si>
  <si>
    <t>姚*琪</t>
  </si>
  <si>
    <t>33020******3171829</t>
  </si>
  <si>
    <t>施*勤</t>
  </si>
  <si>
    <t>33252******416512X</t>
  </si>
  <si>
    <t>王*颖</t>
  </si>
  <si>
    <t>33038******6117224</t>
  </si>
  <si>
    <t>小学体育与健康教师</t>
  </si>
  <si>
    <t>林*钦</t>
  </si>
  <si>
    <t>33250******0300436</t>
  </si>
  <si>
    <t>33252******9282974</t>
  </si>
  <si>
    <t>中学音乐教师</t>
  </si>
  <si>
    <t>徐*</t>
  </si>
  <si>
    <t>33250******0152822</t>
  </si>
  <si>
    <t>黄*菲</t>
  </si>
  <si>
    <t>33252******5264922</t>
  </si>
  <si>
    <t>傅*丹</t>
  </si>
  <si>
    <t>33250******5213967</t>
  </si>
  <si>
    <t>倪*尔</t>
  </si>
  <si>
    <t>33900******5016644</t>
  </si>
  <si>
    <t>吴*莹</t>
  </si>
  <si>
    <t>33252******8250086</t>
  </si>
  <si>
    <t>中学音乐教师（舞蹈）</t>
  </si>
  <si>
    <t>雷*诗</t>
  </si>
  <si>
    <t>33250******6263425</t>
  </si>
  <si>
    <t>苏*想</t>
  </si>
  <si>
    <t>41148******9206910</t>
  </si>
  <si>
    <t>中学美术教师</t>
  </si>
  <si>
    <t>周*萌</t>
  </si>
  <si>
    <t>33100******1182528</t>
  </si>
  <si>
    <t>叶*佳</t>
  </si>
  <si>
    <t>33252******7182987</t>
  </si>
  <si>
    <t>张*悦</t>
  </si>
  <si>
    <t>33068******0068540</t>
  </si>
  <si>
    <t>马*捷</t>
  </si>
  <si>
    <t>33250******4201215</t>
  </si>
  <si>
    <t>殷*铭</t>
  </si>
  <si>
    <t>33250******8131219</t>
  </si>
  <si>
    <t>中学书法教师</t>
  </si>
  <si>
    <t>米*京</t>
  </si>
  <si>
    <t>36252******5297520</t>
  </si>
  <si>
    <t>王*荣</t>
  </si>
  <si>
    <t>32072******2226010</t>
  </si>
  <si>
    <t>闫*萱</t>
  </si>
  <si>
    <t>14050******9119567</t>
  </si>
  <si>
    <t>李*钦</t>
  </si>
  <si>
    <t>32092******3240016</t>
  </si>
  <si>
    <t>卓*恬</t>
  </si>
  <si>
    <t>35222******3230028</t>
  </si>
  <si>
    <t>徐*翔</t>
  </si>
  <si>
    <t>33252******204411X</t>
  </si>
  <si>
    <t>胡*宇</t>
  </si>
  <si>
    <t>23232******7240010</t>
  </si>
  <si>
    <t>徐*鹏</t>
  </si>
  <si>
    <t>33252******0064398</t>
  </si>
  <si>
    <t>胡*颖</t>
  </si>
  <si>
    <t>33252******2260027</t>
  </si>
  <si>
    <t>蒋*华</t>
  </si>
  <si>
    <t>33250******2290214</t>
  </si>
  <si>
    <t>吕*</t>
  </si>
  <si>
    <t>33252******821032X</t>
  </si>
  <si>
    <t>李*聪</t>
  </si>
  <si>
    <t>41042******3199164</t>
  </si>
  <si>
    <t>庞*</t>
  </si>
  <si>
    <t>62242******3244814</t>
  </si>
  <si>
    <t>周*楠</t>
  </si>
  <si>
    <t>33250******023532X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</si>
</sst>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44" fontId="0" fillId="0" borderId="0" applyFon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16" borderId="6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8">
    <xf numFmtId="0" fontId="0" fillId="0" borderId="0" xfId="3"/>
    <xf numFmtId="0" fontId="0" fillId="0" borderId="0" xfId="3" applyFill="1"/>
    <xf numFmtId="0" fontId="0" fillId="0" borderId="0" xfId="3" applyAlignment="1">
      <alignment horizontal="center"/>
    </xf>
    <xf numFmtId="0" fontId="1" fillId="0" borderId="0" xfId="3" applyFont="1" applyAlignment="1">
      <alignment horizontal="center" vertical="center" wrapText="1"/>
    </xf>
    <xf numFmtId="0" fontId="0" fillId="0" borderId="1" xfId="3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3" applyNumberFormat="1" applyFont="1" applyBorder="1" applyAlignment="1">
      <alignment horizontal="center" wrapText="1"/>
    </xf>
    <xf numFmtId="0" fontId="0" fillId="0" borderId="2" xfId="3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3" applyNumberForma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3" applyFill="1" applyBorder="1"/>
    <xf numFmtId="0" fontId="0" fillId="0" borderId="1" xfId="3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60% - 强调文字颜色 5" xfId="13" builtinId="48"/>
    <cellStyle name="40% - 强调文字颜色 2" xfId="14" builtinId="35"/>
    <cellStyle name="Currency [0]" xfId="15"/>
    <cellStyle name="40% - 强调文字颜色 5" xfId="16" builtinId="47"/>
    <cellStyle name="20% - 强调文字颜色 2" xfId="17" builtinId="34"/>
    <cellStyle name="Comma" xfId="18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workbookViewId="0">
      <selection activeCell="N8" sqref="N8"/>
    </sheetView>
  </sheetViews>
  <sheetFormatPr defaultColWidth="9.14166666666667" defaultRowHeight="12.75"/>
  <cols>
    <col min="1" max="1" width="7" customWidth="1"/>
    <col min="2" max="2" width="26.2833333333333" customWidth="1"/>
    <col min="3" max="3" width="12.1416666666667" customWidth="1"/>
    <col min="4" max="4" width="10" style="2" customWidth="1"/>
    <col min="5" max="5" width="8.71666666666667" style="2" customWidth="1"/>
    <col min="6" max="6" width="21.7166666666667" customWidth="1"/>
    <col min="7" max="7" width="8.14166666666667" customWidth="1"/>
    <col min="8" max="8" width="6.85833333333333" customWidth="1"/>
    <col min="9" max="9" width="8.71666666666667" style="2" customWidth="1"/>
    <col min="10" max="10" width="11.2833333333333" style="2" customWidth="1"/>
    <col min="11" max="11" width="9.14166666666667" style="2"/>
  </cols>
  <sheetData>
    <row r="1" ht="8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56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8" t="s">
        <v>8</v>
      </c>
      <c r="I2" s="5" t="s">
        <v>9</v>
      </c>
      <c r="J2" s="10" t="s">
        <v>10</v>
      </c>
      <c r="K2" s="8" t="s">
        <v>11</v>
      </c>
      <c r="L2" s="11" t="s">
        <v>12</v>
      </c>
    </row>
    <row r="3" s="1" customFormat="1" ht="38.25" spans="1:12">
      <c r="A3" s="6">
        <v>1</v>
      </c>
      <c r="B3" s="6" t="s">
        <v>13</v>
      </c>
      <c r="C3" s="6">
        <v>10</v>
      </c>
      <c r="D3" s="6" t="s">
        <v>14</v>
      </c>
      <c r="E3" s="6" t="s">
        <v>15</v>
      </c>
      <c r="F3" s="6" t="s">
        <v>16</v>
      </c>
      <c r="G3" s="6">
        <v>59</v>
      </c>
      <c r="H3" s="9">
        <v>69</v>
      </c>
      <c r="I3" s="12">
        <v>56.64</v>
      </c>
      <c r="J3" s="13"/>
      <c r="K3" s="6" t="s">
        <v>17</v>
      </c>
      <c r="L3" s="14" t="s">
        <v>18</v>
      </c>
    </row>
    <row r="4" s="1" customFormat="1" ht="14.25" spans="1:12">
      <c r="A4" s="7">
        <v>2</v>
      </c>
      <c r="B4" s="6" t="s">
        <v>19</v>
      </c>
      <c r="C4" s="6">
        <v>11</v>
      </c>
      <c r="D4" s="6" t="s">
        <v>20</v>
      </c>
      <c r="E4" s="6" t="s">
        <v>15</v>
      </c>
      <c r="F4" s="6" t="s">
        <v>21</v>
      </c>
      <c r="G4" s="6">
        <v>92</v>
      </c>
      <c r="H4" s="9">
        <v>96.4</v>
      </c>
      <c r="I4" s="12">
        <v>89.16</v>
      </c>
      <c r="J4" s="13">
        <f t="shared" ref="J4:J16" si="0">G4*0.2+H4*0.2+I4*0.3</f>
        <v>64.428</v>
      </c>
      <c r="K4" s="6" t="s">
        <v>22</v>
      </c>
      <c r="L4" s="15"/>
    </row>
    <row r="5" s="1" customFormat="1" ht="14.25" spans="1:12">
      <c r="A5" s="6">
        <v>3</v>
      </c>
      <c r="B5" s="6" t="s">
        <v>19</v>
      </c>
      <c r="C5" s="6">
        <v>11</v>
      </c>
      <c r="D5" s="6" t="s">
        <v>23</v>
      </c>
      <c r="E5" s="6" t="s">
        <v>15</v>
      </c>
      <c r="F5" s="6" t="s">
        <v>24</v>
      </c>
      <c r="G5" s="6">
        <v>87</v>
      </c>
      <c r="H5" s="9">
        <v>85.9</v>
      </c>
      <c r="I5" s="12">
        <v>90.2</v>
      </c>
      <c r="J5" s="13">
        <f t="shared" si="0"/>
        <v>61.64</v>
      </c>
      <c r="K5" s="6" t="s">
        <v>22</v>
      </c>
      <c r="L5" s="15"/>
    </row>
    <row r="6" s="1" customFormat="1" ht="14.25" spans="1:12">
      <c r="A6" s="7">
        <v>4</v>
      </c>
      <c r="B6" s="6" t="s">
        <v>19</v>
      </c>
      <c r="C6" s="6">
        <v>11</v>
      </c>
      <c r="D6" s="6" t="s">
        <v>25</v>
      </c>
      <c r="E6" s="6" t="s">
        <v>15</v>
      </c>
      <c r="F6" s="6" t="s">
        <v>26</v>
      </c>
      <c r="G6" s="6">
        <v>90</v>
      </c>
      <c r="H6" s="9">
        <v>84.6</v>
      </c>
      <c r="I6" s="12">
        <v>86.8</v>
      </c>
      <c r="J6" s="13">
        <f t="shared" si="0"/>
        <v>60.96</v>
      </c>
      <c r="K6" s="6" t="s">
        <v>22</v>
      </c>
      <c r="L6" s="15"/>
    </row>
    <row r="7" s="1" customFormat="1" ht="14.25" spans="1:12">
      <c r="A7" s="6">
        <v>5</v>
      </c>
      <c r="B7" s="6" t="s">
        <v>19</v>
      </c>
      <c r="C7" s="6">
        <v>11</v>
      </c>
      <c r="D7" s="6" t="s">
        <v>27</v>
      </c>
      <c r="E7" s="6" t="s">
        <v>28</v>
      </c>
      <c r="F7" s="6" t="s">
        <v>29</v>
      </c>
      <c r="G7" s="6">
        <v>84</v>
      </c>
      <c r="H7" s="9">
        <v>94.8</v>
      </c>
      <c r="I7" s="12">
        <v>83.3</v>
      </c>
      <c r="J7" s="13">
        <f t="shared" si="0"/>
        <v>60.75</v>
      </c>
      <c r="K7" s="6" t="s">
        <v>22</v>
      </c>
      <c r="L7" s="15"/>
    </row>
    <row r="8" s="1" customFormat="1" ht="14.25" spans="1:12">
      <c r="A8" s="7">
        <v>6</v>
      </c>
      <c r="B8" s="6" t="s">
        <v>19</v>
      </c>
      <c r="C8" s="6">
        <v>11</v>
      </c>
      <c r="D8" s="6" t="s">
        <v>30</v>
      </c>
      <c r="E8" s="6" t="s">
        <v>15</v>
      </c>
      <c r="F8" s="6" t="s">
        <v>31</v>
      </c>
      <c r="G8" s="6">
        <v>82</v>
      </c>
      <c r="H8" s="9">
        <v>89.8</v>
      </c>
      <c r="I8" s="12">
        <v>84.66</v>
      </c>
      <c r="J8" s="13">
        <f t="shared" si="0"/>
        <v>59.758</v>
      </c>
      <c r="K8" s="6" t="s">
        <v>22</v>
      </c>
      <c r="L8" s="15"/>
    </row>
    <row r="9" s="1" customFormat="1" ht="14.25" spans="1:12">
      <c r="A9" s="6">
        <v>7</v>
      </c>
      <c r="B9" s="6" t="s">
        <v>19</v>
      </c>
      <c r="C9" s="6">
        <v>11</v>
      </c>
      <c r="D9" s="6" t="s">
        <v>32</v>
      </c>
      <c r="E9" s="6" t="s">
        <v>15</v>
      </c>
      <c r="F9" s="6" t="s">
        <v>33</v>
      </c>
      <c r="G9" s="6">
        <v>87</v>
      </c>
      <c r="H9" s="9">
        <v>84.6</v>
      </c>
      <c r="I9" s="12">
        <v>80.62</v>
      </c>
      <c r="J9" s="13">
        <f t="shared" si="0"/>
        <v>58.506</v>
      </c>
      <c r="K9" s="6" t="s">
        <v>22</v>
      </c>
      <c r="L9" s="15"/>
    </row>
    <row r="10" s="1" customFormat="1" ht="14.25" spans="1:12">
      <c r="A10" s="7">
        <v>8</v>
      </c>
      <c r="B10" s="6" t="s">
        <v>19</v>
      </c>
      <c r="C10" s="6">
        <v>11</v>
      </c>
      <c r="D10" s="6" t="s">
        <v>34</v>
      </c>
      <c r="E10" s="6" t="s">
        <v>15</v>
      </c>
      <c r="F10" s="6" t="s">
        <v>35</v>
      </c>
      <c r="G10" s="6">
        <v>79</v>
      </c>
      <c r="H10" s="9">
        <v>86.6</v>
      </c>
      <c r="I10" s="12">
        <v>84.1</v>
      </c>
      <c r="J10" s="13">
        <f t="shared" si="0"/>
        <v>58.35</v>
      </c>
      <c r="K10" s="6" t="s">
        <v>22</v>
      </c>
      <c r="L10" s="15"/>
    </row>
    <row r="11" s="1" customFormat="1" ht="14.25" spans="1:12">
      <c r="A11" s="6">
        <v>9</v>
      </c>
      <c r="B11" s="6" t="s">
        <v>19</v>
      </c>
      <c r="C11" s="6">
        <v>11</v>
      </c>
      <c r="D11" s="6" t="s">
        <v>36</v>
      </c>
      <c r="E11" s="6" t="s">
        <v>15</v>
      </c>
      <c r="F11" s="6" t="s">
        <v>37</v>
      </c>
      <c r="G11" s="6">
        <v>76</v>
      </c>
      <c r="H11" s="9">
        <v>83.1</v>
      </c>
      <c r="I11" s="12">
        <v>85.68</v>
      </c>
      <c r="J11" s="13">
        <f t="shared" si="0"/>
        <v>57.524</v>
      </c>
      <c r="K11" s="6" t="s">
        <v>22</v>
      </c>
      <c r="L11" s="15"/>
    </row>
    <row r="12" s="1" customFormat="1" ht="14.25" spans="1:12">
      <c r="A12" s="7">
        <v>10</v>
      </c>
      <c r="B12" s="6" t="s">
        <v>19</v>
      </c>
      <c r="C12" s="6">
        <v>11</v>
      </c>
      <c r="D12" s="6" t="s">
        <v>38</v>
      </c>
      <c r="E12" s="6" t="s">
        <v>28</v>
      </c>
      <c r="F12" s="6" t="s">
        <v>39</v>
      </c>
      <c r="G12" s="6">
        <v>70</v>
      </c>
      <c r="H12" s="9">
        <v>90.5</v>
      </c>
      <c r="I12" s="12">
        <v>81.62</v>
      </c>
      <c r="J12" s="13">
        <f t="shared" si="0"/>
        <v>56.586</v>
      </c>
      <c r="K12" s="6" t="s">
        <v>22</v>
      </c>
      <c r="L12" s="15"/>
    </row>
    <row r="13" s="1" customFormat="1" ht="14.25" spans="1:12">
      <c r="A13" s="6">
        <v>11</v>
      </c>
      <c r="B13" s="6" t="s">
        <v>19</v>
      </c>
      <c r="C13" s="6">
        <v>11</v>
      </c>
      <c r="D13" s="6" t="s">
        <v>40</v>
      </c>
      <c r="E13" s="6" t="s">
        <v>15</v>
      </c>
      <c r="F13" s="6" t="s">
        <v>41</v>
      </c>
      <c r="G13" s="6">
        <v>79</v>
      </c>
      <c r="H13" s="9">
        <v>89.6</v>
      </c>
      <c r="I13" s="12">
        <v>72.58</v>
      </c>
      <c r="J13" s="13">
        <f t="shared" si="0"/>
        <v>55.494</v>
      </c>
      <c r="K13" s="6" t="s">
        <v>17</v>
      </c>
      <c r="L13" s="15"/>
    </row>
    <row r="14" s="1" customFormat="1" ht="14.25" spans="1:12">
      <c r="A14" s="7">
        <v>12</v>
      </c>
      <c r="B14" s="6" t="s">
        <v>19</v>
      </c>
      <c r="C14" s="6">
        <v>11</v>
      </c>
      <c r="D14" s="6" t="s">
        <v>42</v>
      </c>
      <c r="E14" s="6" t="s">
        <v>28</v>
      </c>
      <c r="F14" s="6" t="s">
        <v>43</v>
      </c>
      <c r="G14" s="6">
        <v>86</v>
      </c>
      <c r="H14" s="9">
        <v>60.8</v>
      </c>
      <c r="I14" s="12">
        <v>81.94</v>
      </c>
      <c r="J14" s="13">
        <f t="shared" si="0"/>
        <v>53.942</v>
      </c>
      <c r="K14" s="6" t="s">
        <v>17</v>
      </c>
      <c r="L14" s="15"/>
    </row>
    <row r="15" s="1" customFormat="1" ht="14.25" spans="1:12">
      <c r="A15" s="6">
        <v>13</v>
      </c>
      <c r="B15" s="6" t="s">
        <v>19</v>
      </c>
      <c r="C15" s="6">
        <v>11</v>
      </c>
      <c r="D15" s="6" t="s">
        <v>44</v>
      </c>
      <c r="E15" s="6" t="s">
        <v>15</v>
      </c>
      <c r="F15" s="6" t="s">
        <v>45</v>
      </c>
      <c r="G15" s="6">
        <v>80</v>
      </c>
      <c r="H15" s="9">
        <v>72.2</v>
      </c>
      <c r="I15" s="12">
        <v>77.1</v>
      </c>
      <c r="J15" s="13">
        <f t="shared" si="0"/>
        <v>53.57</v>
      </c>
      <c r="K15" s="6" t="s">
        <v>17</v>
      </c>
      <c r="L15" s="15"/>
    </row>
    <row r="16" s="1" customFormat="1" ht="14.25" spans="1:12">
      <c r="A16" s="7">
        <v>14</v>
      </c>
      <c r="B16" s="6" t="s">
        <v>19</v>
      </c>
      <c r="C16" s="6">
        <v>11</v>
      </c>
      <c r="D16" s="6" t="s">
        <v>46</v>
      </c>
      <c r="E16" s="6" t="s">
        <v>28</v>
      </c>
      <c r="F16" s="6" t="s">
        <v>47</v>
      </c>
      <c r="G16" s="6">
        <v>84</v>
      </c>
      <c r="H16" s="9">
        <v>71.1</v>
      </c>
      <c r="I16" s="12">
        <v>74.86</v>
      </c>
      <c r="J16" s="13">
        <f t="shared" si="0"/>
        <v>53.478</v>
      </c>
      <c r="K16" s="6" t="s">
        <v>17</v>
      </c>
      <c r="L16" s="15"/>
    </row>
    <row r="17" s="1" customFormat="1" ht="14.25" spans="1:12">
      <c r="A17" s="6">
        <v>15</v>
      </c>
      <c r="B17" s="6" t="s">
        <v>19</v>
      </c>
      <c r="C17" s="6">
        <v>11</v>
      </c>
      <c r="D17" s="6" t="s">
        <v>48</v>
      </c>
      <c r="E17" s="6" t="s">
        <v>15</v>
      </c>
      <c r="F17" s="6" t="s">
        <v>49</v>
      </c>
      <c r="G17" s="6">
        <v>70</v>
      </c>
      <c r="H17" s="9">
        <v>73.4</v>
      </c>
      <c r="I17" s="16"/>
      <c r="J17" s="16"/>
      <c r="K17" s="6" t="s">
        <v>17</v>
      </c>
      <c r="L17" s="12" t="s">
        <v>50</v>
      </c>
    </row>
    <row r="18" s="1" customFormat="1" ht="14.25" spans="1:12">
      <c r="A18" s="7">
        <v>16</v>
      </c>
      <c r="B18" s="6" t="s">
        <v>19</v>
      </c>
      <c r="C18" s="6">
        <v>11</v>
      </c>
      <c r="D18" s="6" t="s">
        <v>51</v>
      </c>
      <c r="E18" s="6" t="s">
        <v>15</v>
      </c>
      <c r="F18" s="6" t="s">
        <v>52</v>
      </c>
      <c r="G18" s="6">
        <v>80</v>
      </c>
      <c r="H18" s="9">
        <v>87.4</v>
      </c>
      <c r="I18" s="16"/>
      <c r="J18" s="16"/>
      <c r="K18" s="6" t="s">
        <v>17</v>
      </c>
      <c r="L18" s="12" t="s">
        <v>50</v>
      </c>
    </row>
    <row r="19" s="1" customFormat="1" ht="14.25" spans="1:12">
      <c r="A19" s="6">
        <v>17</v>
      </c>
      <c r="B19" s="6" t="s">
        <v>53</v>
      </c>
      <c r="C19" s="6">
        <v>12</v>
      </c>
      <c r="D19" s="6" t="s">
        <v>54</v>
      </c>
      <c r="E19" s="6" t="s">
        <v>15</v>
      </c>
      <c r="F19" s="6" t="s">
        <v>55</v>
      </c>
      <c r="G19" s="6">
        <v>83</v>
      </c>
      <c r="H19" s="9">
        <v>80.72</v>
      </c>
      <c r="I19" s="17">
        <v>89.556</v>
      </c>
      <c r="J19" s="13">
        <f t="shared" ref="J19:J26" si="1">G19*0.2+H19*0.2+I19*0.3</f>
        <v>59.6108</v>
      </c>
      <c r="K19" s="6" t="s">
        <v>22</v>
      </c>
      <c r="L19" s="15"/>
    </row>
    <row r="20" s="1" customFormat="1" ht="14.25" spans="1:12">
      <c r="A20" s="7">
        <v>18</v>
      </c>
      <c r="B20" s="6" t="s">
        <v>53</v>
      </c>
      <c r="C20" s="6">
        <v>12</v>
      </c>
      <c r="D20" s="6" t="s">
        <v>56</v>
      </c>
      <c r="E20" s="6" t="s">
        <v>15</v>
      </c>
      <c r="F20" s="6" t="s">
        <v>57</v>
      </c>
      <c r="G20" s="6">
        <v>88</v>
      </c>
      <c r="H20" s="9">
        <v>76.04</v>
      </c>
      <c r="I20" s="17">
        <v>82.606</v>
      </c>
      <c r="J20" s="13">
        <f t="shared" si="1"/>
        <v>57.5898</v>
      </c>
      <c r="K20" s="6" t="s">
        <v>22</v>
      </c>
      <c r="L20" s="15"/>
    </row>
    <row r="21" s="1" customFormat="1" ht="14.25" spans="1:12">
      <c r="A21" s="6">
        <v>19</v>
      </c>
      <c r="B21" s="6" t="s">
        <v>53</v>
      </c>
      <c r="C21" s="6">
        <v>12</v>
      </c>
      <c r="D21" s="6" t="s">
        <v>58</v>
      </c>
      <c r="E21" s="6" t="s">
        <v>15</v>
      </c>
      <c r="F21" s="6" t="s">
        <v>59</v>
      </c>
      <c r="G21" s="6">
        <v>87</v>
      </c>
      <c r="H21" s="9">
        <v>82.02</v>
      </c>
      <c r="I21" s="17">
        <v>79.024</v>
      </c>
      <c r="J21" s="13">
        <f t="shared" si="1"/>
        <v>57.5112</v>
      </c>
      <c r="K21" s="6" t="s">
        <v>22</v>
      </c>
      <c r="L21" s="15"/>
    </row>
    <row r="22" s="1" customFormat="1" ht="14.25" spans="1:12">
      <c r="A22" s="7">
        <v>20</v>
      </c>
      <c r="B22" s="6" t="s">
        <v>60</v>
      </c>
      <c r="C22" s="6">
        <v>13</v>
      </c>
      <c r="D22" s="6" t="s">
        <v>61</v>
      </c>
      <c r="E22" s="6" t="s">
        <v>28</v>
      </c>
      <c r="F22" s="6" t="s">
        <v>62</v>
      </c>
      <c r="G22" s="6">
        <v>77</v>
      </c>
      <c r="H22" s="9">
        <v>71.64</v>
      </c>
      <c r="I22" s="17">
        <v>89.462</v>
      </c>
      <c r="J22" s="13">
        <f t="shared" si="1"/>
        <v>56.5666</v>
      </c>
      <c r="K22" s="6" t="s">
        <v>22</v>
      </c>
      <c r="L22" s="15"/>
    </row>
    <row r="23" s="1" customFormat="1" ht="14.25" spans="1:12">
      <c r="A23" s="6">
        <v>21</v>
      </c>
      <c r="B23" s="6" t="s">
        <v>60</v>
      </c>
      <c r="C23" s="6">
        <v>13</v>
      </c>
      <c r="D23" s="6" t="s">
        <v>63</v>
      </c>
      <c r="E23" s="6" t="s">
        <v>28</v>
      </c>
      <c r="F23" s="6" t="s">
        <v>64</v>
      </c>
      <c r="G23" s="6">
        <v>85</v>
      </c>
      <c r="H23" s="9">
        <v>82.46</v>
      </c>
      <c r="I23" s="17">
        <v>76.874</v>
      </c>
      <c r="J23" s="13">
        <f t="shared" si="1"/>
        <v>56.5542</v>
      </c>
      <c r="K23" s="6" t="s">
        <v>22</v>
      </c>
      <c r="L23" s="15"/>
    </row>
    <row r="24" s="1" customFormat="1" ht="14.25" spans="1:12">
      <c r="A24" s="7">
        <v>22</v>
      </c>
      <c r="B24" s="6" t="s">
        <v>60</v>
      </c>
      <c r="C24" s="6">
        <v>13</v>
      </c>
      <c r="D24" s="6" t="s">
        <v>65</v>
      </c>
      <c r="E24" s="6" t="s">
        <v>28</v>
      </c>
      <c r="F24" s="6" t="s">
        <v>66</v>
      </c>
      <c r="G24" s="6">
        <v>88</v>
      </c>
      <c r="H24" s="9">
        <v>63</v>
      </c>
      <c r="I24" s="17">
        <v>74.88</v>
      </c>
      <c r="J24" s="13">
        <f t="shared" si="1"/>
        <v>52.664</v>
      </c>
      <c r="K24" s="6" t="s">
        <v>22</v>
      </c>
      <c r="L24" s="15"/>
    </row>
    <row r="25" s="1" customFormat="1" ht="14.25" spans="1:12">
      <c r="A25" s="6">
        <v>23</v>
      </c>
      <c r="B25" s="6" t="s">
        <v>60</v>
      </c>
      <c r="C25" s="6">
        <v>13</v>
      </c>
      <c r="D25" s="6" t="s">
        <v>67</v>
      </c>
      <c r="E25" s="6" t="s">
        <v>28</v>
      </c>
      <c r="F25" s="6" t="s">
        <v>68</v>
      </c>
      <c r="G25" s="6">
        <v>65</v>
      </c>
      <c r="H25" s="9">
        <v>77.74</v>
      </c>
      <c r="I25" s="17">
        <v>77.65</v>
      </c>
      <c r="J25" s="13">
        <f t="shared" si="1"/>
        <v>51.843</v>
      </c>
      <c r="K25" s="6" t="s">
        <v>17</v>
      </c>
      <c r="L25" s="15"/>
    </row>
    <row r="26" s="1" customFormat="1" ht="14.25" spans="1:12">
      <c r="A26" s="7">
        <v>24</v>
      </c>
      <c r="B26" s="6" t="s">
        <v>69</v>
      </c>
      <c r="C26" s="6">
        <v>14</v>
      </c>
      <c r="D26" s="6" t="s">
        <v>70</v>
      </c>
      <c r="E26" s="6" t="s">
        <v>15</v>
      </c>
      <c r="F26" s="6" t="s">
        <v>71</v>
      </c>
      <c r="G26" s="6">
        <v>81</v>
      </c>
      <c r="H26" s="9">
        <v>81.08</v>
      </c>
      <c r="I26" s="17">
        <v>75.942</v>
      </c>
      <c r="J26" s="13">
        <f t="shared" si="1"/>
        <v>55.1986</v>
      </c>
      <c r="K26" s="6" t="s">
        <v>22</v>
      </c>
      <c r="L26" s="15"/>
    </row>
    <row r="27" s="1" customFormat="1" ht="14.25" spans="1:12">
      <c r="A27" s="6">
        <v>25</v>
      </c>
      <c r="B27" s="6" t="s">
        <v>69</v>
      </c>
      <c r="C27" s="6">
        <v>14</v>
      </c>
      <c r="D27" s="6" t="s">
        <v>58</v>
      </c>
      <c r="E27" s="6" t="s">
        <v>15</v>
      </c>
      <c r="F27" s="6" t="s">
        <v>72</v>
      </c>
      <c r="G27" s="6">
        <v>52</v>
      </c>
      <c r="H27" s="9">
        <v>79.04</v>
      </c>
      <c r="I27" s="16"/>
      <c r="J27" s="16"/>
      <c r="K27" s="6" t="s">
        <v>17</v>
      </c>
      <c r="L27" s="12" t="s">
        <v>50</v>
      </c>
    </row>
    <row r="28" s="1" customFormat="1" ht="14.25" spans="1:12">
      <c r="A28" s="7">
        <v>26</v>
      </c>
      <c r="B28" s="6" t="s">
        <v>73</v>
      </c>
      <c r="C28" s="6">
        <v>15</v>
      </c>
      <c r="D28" s="6" t="s">
        <v>74</v>
      </c>
      <c r="E28" s="6" t="s">
        <v>28</v>
      </c>
      <c r="F28" s="6" t="s">
        <v>75</v>
      </c>
      <c r="G28" s="6">
        <v>87</v>
      </c>
      <c r="H28" s="9">
        <v>89.34</v>
      </c>
      <c r="I28" s="12">
        <v>90.8</v>
      </c>
      <c r="J28" s="13">
        <f>G28*0.2+H28*0.2+I28*0.3</f>
        <v>62.508</v>
      </c>
      <c r="K28" s="6" t="s">
        <v>22</v>
      </c>
      <c r="L28" s="15"/>
    </row>
    <row r="29" s="1" customFormat="1" ht="14.25" spans="1:12">
      <c r="A29" s="6">
        <v>27</v>
      </c>
      <c r="B29" s="6" t="s">
        <v>73</v>
      </c>
      <c r="C29" s="6">
        <v>15</v>
      </c>
      <c r="D29" s="6" t="s">
        <v>76</v>
      </c>
      <c r="E29" s="6" t="s">
        <v>28</v>
      </c>
      <c r="F29" s="6" t="s">
        <v>77</v>
      </c>
      <c r="G29" s="6">
        <v>92</v>
      </c>
      <c r="H29" s="9">
        <v>89.3</v>
      </c>
      <c r="I29" s="12">
        <v>86.66</v>
      </c>
      <c r="J29" s="13">
        <f>G29*0.2+H29*0.2+I29*0.3</f>
        <v>62.258</v>
      </c>
      <c r="K29" s="6" t="s">
        <v>22</v>
      </c>
      <c r="L29" s="15"/>
    </row>
    <row r="30" s="1" customFormat="1" ht="14.25" spans="1:12">
      <c r="A30" s="7">
        <v>28</v>
      </c>
      <c r="B30" s="6" t="s">
        <v>73</v>
      </c>
      <c r="C30" s="6">
        <v>15</v>
      </c>
      <c r="D30" s="6" t="s">
        <v>78</v>
      </c>
      <c r="E30" s="6" t="s">
        <v>28</v>
      </c>
      <c r="F30" s="6" t="s">
        <v>79</v>
      </c>
      <c r="G30" s="6">
        <v>75</v>
      </c>
      <c r="H30" s="9">
        <v>90.56</v>
      </c>
      <c r="I30" s="12">
        <v>83.68</v>
      </c>
      <c r="J30" s="13">
        <f>G30*0.2+H30*0.2+I30*0.3</f>
        <v>58.216</v>
      </c>
      <c r="K30" s="6" t="s">
        <v>22</v>
      </c>
      <c r="L30" s="15"/>
    </row>
    <row r="31" s="1" customFormat="1" ht="14.25" spans="1:12">
      <c r="A31" s="6">
        <v>29</v>
      </c>
      <c r="B31" s="6" t="s">
        <v>73</v>
      </c>
      <c r="C31" s="6">
        <v>15</v>
      </c>
      <c r="D31" s="6" t="s">
        <v>80</v>
      </c>
      <c r="E31" s="6" t="s">
        <v>28</v>
      </c>
      <c r="F31" s="6" t="s">
        <v>81</v>
      </c>
      <c r="G31" s="6">
        <v>79</v>
      </c>
      <c r="H31" s="9">
        <v>87.2</v>
      </c>
      <c r="I31" s="12">
        <v>75.14</v>
      </c>
      <c r="J31" s="13">
        <f>G31*0.2+H31*0.2+I31*0.3</f>
        <v>55.782</v>
      </c>
      <c r="K31" s="6" t="s">
        <v>17</v>
      </c>
      <c r="L31" s="15"/>
    </row>
    <row r="32" s="1" customFormat="1" ht="14.25" spans="1:12">
      <c r="A32" s="7">
        <v>30</v>
      </c>
      <c r="B32" s="6" t="s">
        <v>73</v>
      </c>
      <c r="C32" s="6">
        <v>15</v>
      </c>
      <c r="D32" s="6" t="s">
        <v>82</v>
      </c>
      <c r="E32" s="6" t="s">
        <v>28</v>
      </c>
      <c r="F32" s="6" t="s">
        <v>83</v>
      </c>
      <c r="G32" s="6">
        <v>76</v>
      </c>
      <c r="H32" s="9">
        <v>90.34</v>
      </c>
      <c r="I32" s="16"/>
      <c r="J32" s="16"/>
      <c r="K32" s="6" t="s">
        <v>17</v>
      </c>
      <c r="L32" s="12" t="s">
        <v>50</v>
      </c>
    </row>
    <row r="33" s="1" customFormat="1" ht="14.25" spans="1:12">
      <c r="A33" s="6">
        <v>31</v>
      </c>
      <c r="B33" s="6" t="s">
        <v>84</v>
      </c>
      <c r="C33" s="6">
        <v>16</v>
      </c>
      <c r="D33" s="6" t="s">
        <v>85</v>
      </c>
      <c r="E33" s="6" t="s">
        <v>28</v>
      </c>
      <c r="F33" s="6" t="s">
        <v>86</v>
      </c>
      <c r="G33" s="6">
        <v>92</v>
      </c>
      <c r="H33" s="9">
        <v>92.74</v>
      </c>
      <c r="I33" s="12">
        <v>78.38</v>
      </c>
      <c r="J33" s="13">
        <f>G33*0.2+H33*0.2+I33*0.3</f>
        <v>60.462</v>
      </c>
      <c r="K33" s="6" t="s">
        <v>22</v>
      </c>
      <c r="L33" s="15"/>
    </row>
    <row r="34" s="1" customFormat="1" ht="14.25" spans="1:12">
      <c r="A34" s="7">
        <v>32</v>
      </c>
      <c r="B34" s="6" t="s">
        <v>84</v>
      </c>
      <c r="C34" s="6">
        <v>16</v>
      </c>
      <c r="D34" s="6" t="s">
        <v>87</v>
      </c>
      <c r="E34" s="6" t="s">
        <v>15</v>
      </c>
      <c r="F34" s="6" t="s">
        <v>88</v>
      </c>
      <c r="G34" s="6">
        <v>48</v>
      </c>
      <c r="H34" s="9">
        <v>85.58</v>
      </c>
      <c r="I34" s="16"/>
      <c r="J34" s="16"/>
      <c r="K34" s="6" t="s">
        <v>17</v>
      </c>
      <c r="L34" s="12" t="s">
        <v>50</v>
      </c>
    </row>
    <row r="35" s="1" customFormat="1" ht="14.25" spans="1:12">
      <c r="A35" s="6">
        <v>33</v>
      </c>
      <c r="B35" s="6" t="s">
        <v>89</v>
      </c>
      <c r="C35" s="6">
        <v>17</v>
      </c>
      <c r="D35" s="6" t="s">
        <v>90</v>
      </c>
      <c r="E35" s="6" t="s">
        <v>28</v>
      </c>
      <c r="F35" s="6" t="s">
        <v>91</v>
      </c>
      <c r="G35" s="6">
        <v>81</v>
      </c>
      <c r="H35" s="9">
        <v>88.6</v>
      </c>
      <c r="I35" s="12">
        <v>90.66</v>
      </c>
      <c r="J35" s="13">
        <f t="shared" ref="J35:J47" si="2">G35*0.2+H35*0.2+I35*0.3</f>
        <v>61.118</v>
      </c>
      <c r="K35" s="6" t="s">
        <v>22</v>
      </c>
      <c r="L35" s="15"/>
    </row>
    <row r="36" s="1" customFormat="1" ht="14.25" spans="1:12">
      <c r="A36" s="7">
        <v>34</v>
      </c>
      <c r="B36" s="6" t="s">
        <v>89</v>
      </c>
      <c r="C36" s="6">
        <v>17</v>
      </c>
      <c r="D36" s="6" t="s">
        <v>92</v>
      </c>
      <c r="E36" s="6" t="s">
        <v>28</v>
      </c>
      <c r="F36" s="6" t="s">
        <v>93</v>
      </c>
      <c r="G36" s="6">
        <v>90</v>
      </c>
      <c r="H36" s="9">
        <v>83.8</v>
      </c>
      <c r="I36" s="12">
        <v>87.34</v>
      </c>
      <c r="J36" s="13">
        <f t="shared" si="2"/>
        <v>60.962</v>
      </c>
      <c r="K36" s="6" t="s">
        <v>22</v>
      </c>
      <c r="L36" s="15"/>
    </row>
    <row r="37" s="1" customFormat="1" ht="14.25" spans="1:12">
      <c r="A37" s="6">
        <v>35</v>
      </c>
      <c r="B37" s="6" t="s">
        <v>89</v>
      </c>
      <c r="C37" s="6">
        <v>17</v>
      </c>
      <c r="D37" s="6" t="s">
        <v>94</v>
      </c>
      <c r="E37" s="6" t="s">
        <v>28</v>
      </c>
      <c r="F37" s="6" t="s">
        <v>95</v>
      </c>
      <c r="G37" s="6">
        <v>84</v>
      </c>
      <c r="H37" s="9">
        <v>74.6</v>
      </c>
      <c r="I37" s="12">
        <v>80.88</v>
      </c>
      <c r="J37" s="13">
        <f t="shared" si="2"/>
        <v>55.984</v>
      </c>
      <c r="K37" s="6" t="s">
        <v>22</v>
      </c>
      <c r="L37" s="15"/>
    </row>
    <row r="38" s="1" customFormat="1" ht="14.25" spans="1:12">
      <c r="A38" s="7">
        <v>36</v>
      </c>
      <c r="B38" s="6" t="s">
        <v>89</v>
      </c>
      <c r="C38" s="6">
        <v>17</v>
      </c>
      <c r="D38" s="6" t="s">
        <v>96</v>
      </c>
      <c r="E38" s="6" t="s">
        <v>15</v>
      </c>
      <c r="F38" s="6" t="s">
        <v>97</v>
      </c>
      <c r="G38" s="6">
        <v>83</v>
      </c>
      <c r="H38" s="9">
        <v>75.2</v>
      </c>
      <c r="I38" s="12">
        <v>77.36</v>
      </c>
      <c r="J38" s="13">
        <f t="shared" si="2"/>
        <v>54.848</v>
      </c>
      <c r="K38" s="6" t="s">
        <v>17</v>
      </c>
      <c r="L38" s="15"/>
    </row>
    <row r="39" s="1" customFormat="1" ht="14.25" spans="1:12">
      <c r="A39" s="6">
        <v>37</v>
      </c>
      <c r="B39" s="6" t="s">
        <v>89</v>
      </c>
      <c r="C39" s="6">
        <v>17</v>
      </c>
      <c r="D39" s="6" t="s">
        <v>98</v>
      </c>
      <c r="E39" s="6" t="s">
        <v>15</v>
      </c>
      <c r="F39" s="6" t="s">
        <v>99</v>
      </c>
      <c r="G39" s="6">
        <v>87</v>
      </c>
      <c r="H39" s="9">
        <v>73.6</v>
      </c>
      <c r="I39" s="12">
        <v>70.68</v>
      </c>
      <c r="J39" s="13">
        <f t="shared" si="2"/>
        <v>53.324</v>
      </c>
      <c r="K39" s="6" t="s">
        <v>17</v>
      </c>
      <c r="L39" s="15"/>
    </row>
    <row r="40" s="1" customFormat="1" ht="14.25" spans="1:12">
      <c r="A40" s="7">
        <v>38</v>
      </c>
      <c r="B40" s="6" t="s">
        <v>100</v>
      </c>
      <c r="C40" s="6">
        <v>18</v>
      </c>
      <c r="D40" s="6" t="s">
        <v>101</v>
      </c>
      <c r="E40" s="6" t="s">
        <v>28</v>
      </c>
      <c r="F40" s="6" t="s">
        <v>102</v>
      </c>
      <c r="G40" s="6">
        <v>68</v>
      </c>
      <c r="H40" s="9">
        <v>82.6</v>
      </c>
      <c r="I40" s="12">
        <v>87.52</v>
      </c>
      <c r="J40" s="13">
        <f t="shared" si="2"/>
        <v>56.376</v>
      </c>
      <c r="K40" s="6" t="s">
        <v>22</v>
      </c>
      <c r="L40" s="15"/>
    </row>
    <row r="41" s="1" customFormat="1" ht="14.25" spans="1:12">
      <c r="A41" s="6">
        <v>39</v>
      </c>
      <c r="B41" s="6" t="s">
        <v>100</v>
      </c>
      <c r="C41" s="6">
        <v>18</v>
      </c>
      <c r="D41" s="6" t="s">
        <v>103</v>
      </c>
      <c r="E41" s="6" t="s">
        <v>15</v>
      </c>
      <c r="F41" s="6" t="s">
        <v>104</v>
      </c>
      <c r="G41" s="6">
        <v>70</v>
      </c>
      <c r="H41" s="9">
        <v>90.4</v>
      </c>
      <c r="I41" s="12">
        <v>80.54</v>
      </c>
      <c r="J41" s="13">
        <f t="shared" si="2"/>
        <v>56.242</v>
      </c>
      <c r="K41" s="6" t="s">
        <v>22</v>
      </c>
      <c r="L41" s="15"/>
    </row>
    <row r="42" s="1" customFormat="1" ht="14.25" spans="1:12">
      <c r="A42" s="7">
        <v>40</v>
      </c>
      <c r="B42" s="6" t="s">
        <v>100</v>
      </c>
      <c r="C42" s="6">
        <v>18</v>
      </c>
      <c r="D42" s="6" t="s">
        <v>105</v>
      </c>
      <c r="E42" s="6" t="s">
        <v>28</v>
      </c>
      <c r="F42" s="6" t="s">
        <v>106</v>
      </c>
      <c r="G42" s="6">
        <v>81</v>
      </c>
      <c r="H42" s="9">
        <v>69.4</v>
      </c>
      <c r="I42" s="12">
        <v>85.64</v>
      </c>
      <c r="J42" s="13">
        <f t="shared" si="2"/>
        <v>55.772</v>
      </c>
      <c r="K42" s="6" t="s">
        <v>22</v>
      </c>
      <c r="L42" s="15"/>
    </row>
    <row r="43" s="1" customFormat="1" ht="14.25" spans="1:12">
      <c r="A43" s="6">
        <v>41</v>
      </c>
      <c r="B43" s="6" t="s">
        <v>100</v>
      </c>
      <c r="C43" s="6">
        <v>18</v>
      </c>
      <c r="D43" s="6" t="s">
        <v>107</v>
      </c>
      <c r="E43" s="6" t="s">
        <v>15</v>
      </c>
      <c r="F43" s="6" t="s">
        <v>108</v>
      </c>
      <c r="G43" s="6">
        <v>59</v>
      </c>
      <c r="H43" s="9">
        <v>74.6</v>
      </c>
      <c r="I43" s="12">
        <v>90.94</v>
      </c>
      <c r="J43" s="13">
        <f t="shared" si="2"/>
        <v>54.002</v>
      </c>
      <c r="K43" s="6" t="s">
        <v>17</v>
      </c>
      <c r="L43" s="15"/>
    </row>
    <row r="44" s="1" customFormat="1" ht="14.25" spans="1:12">
      <c r="A44" s="7">
        <v>42</v>
      </c>
      <c r="B44" s="6" t="s">
        <v>100</v>
      </c>
      <c r="C44" s="6">
        <v>18</v>
      </c>
      <c r="D44" s="6" t="s">
        <v>109</v>
      </c>
      <c r="E44" s="6" t="s">
        <v>28</v>
      </c>
      <c r="F44" s="6" t="s">
        <v>110</v>
      </c>
      <c r="G44" s="6">
        <v>56</v>
      </c>
      <c r="H44" s="9">
        <v>88.8</v>
      </c>
      <c r="I44" s="12">
        <v>79.82</v>
      </c>
      <c r="J44" s="13">
        <f t="shared" si="2"/>
        <v>52.906</v>
      </c>
      <c r="K44" s="6" t="s">
        <v>17</v>
      </c>
      <c r="L44" s="15"/>
    </row>
    <row r="45" s="1" customFormat="1" ht="14.25" spans="1:12">
      <c r="A45" s="6">
        <v>43</v>
      </c>
      <c r="B45" s="6" t="s">
        <v>73</v>
      </c>
      <c r="C45" s="6">
        <v>42</v>
      </c>
      <c r="D45" s="6" t="s">
        <v>111</v>
      </c>
      <c r="E45" s="6" t="s">
        <v>15</v>
      </c>
      <c r="F45" s="6" t="s">
        <v>112</v>
      </c>
      <c r="G45" s="6">
        <v>70</v>
      </c>
      <c r="H45" s="9">
        <v>81.3</v>
      </c>
      <c r="I45" s="12">
        <v>81.94</v>
      </c>
      <c r="J45" s="13">
        <f t="shared" si="2"/>
        <v>54.842</v>
      </c>
      <c r="K45" s="6" t="s">
        <v>22</v>
      </c>
      <c r="L45" s="15"/>
    </row>
    <row r="46" s="1" customFormat="1" ht="14.25" spans="1:12">
      <c r="A46" s="7">
        <v>44</v>
      </c>
      <c r="B46" s="6" t="s">
        <v>73</v>
      </c>
      <c r="C46" s="6">
        <v>42</v>
      </c>
      <c r="D46" s="6" t="s">
        <v>113</v>
      </c>
      <c r="E46" s="6" t="s">
        <v>15</v>
      </c>
      <c r="F46" s="6" t="s">
        <v>114</v>
      </c>
      <c r="G46" s="6">
        <v>53</v>
      </c>
      <c r="H46" s="9">
        <v>94.86</v>
      </c>
      <c r="I46" s="12">
        <v>83.12</v>
      </c>
      <c r="J46" s="13">
        <f t="shared" si="2"/>
        <v>54.508</v>
      </c>
      <c r="K46" s="6" t="s">
        <v>22</v>
      </c>
      <c r="L46" s="15"/>
    </row>
    <row r="47" s="1" customFormat="1" ht="14.25" spans="1:12">
      <c r="A47" s="6">
        <v>45</v>
      </c>
      <c r="B47" s="6" t="s">
        <v>73</v>
      </c>
      <c r="C47" s="6">
        <v>42</v>
      </c>
      <c r="D47" s="6" t="s">
        <v>115</v>
      </c>
      <c r="E47" s="6" t="s">
        <v>15</v>
      </c>
      <c r="F47" s="6" t="s">
        <v>116</v>
      </c>
      <c r="G47" s="6">
        <v>51</v>
      </c>
      <c r="H47" s="9">
        <v>84.12</v>
      </c>
      <c r="I47" s="12">
        <v>80.8</v>
      </c>
      <c r="J47" s="13">
        <f t="shared" si="2"/>
        <v>51.264</v>
      </c>
      <c r="K47" s="6" t="s">
        <v>22</v>
      </c>
      <c r="L47" s="15"/>
    </row>
    <row r="48" s="1" customFormat="1" ht="14.25" spans="1:12">
      <c r="A48" s="7">
        <v>46</v>
      </c>
      <c r="B48" s="6" t="s">
        <v>73</v>
      </c>
      <c r="C48" s="6">
        <v>42</v>
      </c>
      <c r="D48" s="6" t="s">
        <v>117</v>
      </c>
      <c r="E48" s="6" t="s">
        <v>28</v>
      </c>
      <c r="F48" s="6" t="s">
        <v>118</v>
      </c>
      <c r="G48" s="6">
        <v>50</v>
      </c>
      <c r="H48" s="9">
        <v>78.6</v>
      </c>
      <c r="I48" s="16"/>
      <c r="J48" s="16"/>
      <c r="K48" s="6" t="s">
        <v>17</v>
      </c>
      <c r="L48" s="12" t="s">
        <v>50</v>
      </c>
    </row>
    <row r="49" s="1" customFormat="1" ht="14.25" spans="1:12">
      <c r="A49" s="6">
        <v>47</v>
      </c>
      <c r="B49" s="6" t="s">
        <v>89</v>
      </c>
      <c r="C49" s="6">
        <v>43</v>
      </c>
      <c r="D49" s="6" t="s">
        <v>119</v>
      </c>
      <c r="E49" s="6" t="s">
        <v>15</v>
      </c>
      <c r="F49" s="6" t="s">
        <v>120</v>
      </c>
      <c r="G49" s="6">
        <v>81</v>
      </c>
      <c r="H49" s="9">
        <v>96.6</v>
      </c>
      <c r="I49" s="12">
        <v>89.1</v>
      </c>
      <c r="J49" s="13">
        <f>G49*0.2+H49*0.2+I49*0.3</f>
        <v>62.25</v>
      </c>
      <c r="K49" s="6" t="s">
        <v>22</v>
      </c>
      <c r="L49" s="15"/>
    </row>
    <row r="50" s="1" customFormat="1" ht="14.25" spans="1:12">
      <c r="A50" s="7">
        <v>48</v>
      </c>
      <c r="B50" s="6" t="s">
        <v>89</v>
      </c>
      <c r="C50" s="6">
        <v>43</v>
      </c>
      <c r="D50" s="6" t="s">
        <v>121</v>
      </c>
      <c r="E50" s="6" t="s">
        <v>28</v>
      </c>
      <c r="F50" s="6" t="s">
        <v>122</v>
      </c>
      <c r="G50" s="6">
        <v>77</v>
      </c>
      <c r="H50" s="9">
        <v>78.4</v>
      </c>
      <c r="I50" s="12">
        <v>91.2</v>
      </c>
      <c r="J50" s="13">
        <f>G50*0.2+H50*0.2+I50*0.3</f>
        <v>58.44</v>
      </c>
      <c r="K50" s="6" t="s">
        <v>22</v>
      </c>
      <c r="L50" s="15"/>
    </row>
    <row r="51" s="1" customFormat="1" ht="14.25" spans="1:12">
      <c r="A51" s="6">
        <v>49</v>
      </c>
      <c r="B51" s="6" t="s">
        <v>89</v>
      </c>
      <c r="C51" s="6">
        <v>43</v>
      </c>
      <c r="D51" s="6" t="s">
        <v>123</v>
      </c>
      <c r="E51" s="6" t="s">
        <v>28</v>
      </c>
      <c r="F51" s="6" t="s">
        <v>124</v>
      </c>
      <c r="G51" s="6">
        <v>61</v>
      </c>
      <c r="H51" s="9">
        <v>86.8</v>
      </c>
      <c r="I51" s="12">
        <v>85.58</v>
      </c>
      <c r="J51" s="13">
        <f>G51*0.2+H51*0.2+I51*0.3</f>
        <v>55.234</v>
      </c>
      <c r="K51" s="6" t="s">
        <v>22</v>
      </c>
      <c r="L51" s="15"/>
    </row>
    <row r="52" s="1" customFormat="1" ht="14.25" spans="1:12">
      <c r="A52" s="7">
        <v>50</v>
      </c>
      <c r="B52" s="6" t="s">
        <v>89</v>
      </c>
      <c r="C52" s="6">
        <v>43</v>
      </c>
      <c r="D52" s="6" t="s">
        <v>125</v>
      </c>
      <c r="E52" s="6" t="s">
        <v>15</v>
      </c>
      <c r="F52" s="6" t="s">
        <v>126</v>
      </c>
      <c r="G52" s="6">
        <v>64</v>
      </c>
      <c r="H52" s="9">
        <v>83.2</v>
      </c>
      <c r="I52" s="12">
        <v>83.52</v>
      </c>
      <c r="J52" s="13">
        <f>G52*0.2+H52*0.2+I52*0.3</f>
        <v>54.496</v>
      </c>
      <c r="K52" s="6" t="s">
        <v>17</v>
      </c>
      <c r="L52" s="15"/>
    </row>
    <row r="53" s="1" customFormat="1" ht="30" customHeight="1" spans="1:12">
      <c r="A53" s="6">
        <v>51</v>
      </c>
      <c r="B53" s="6" t="s">
        <v>89</v>
      </c>
      <c r="C53" s="6">
        <v>43</v>
      </c>
      <c r="D53" s="6" t="s">
        <v>127</v>
      </c>
      <c r="E53" s="6" t="s">
        <v>28</v>
      </c>
      <c r="F53" s="6" t="s">
        <v>128</v>
      </c>
      <c r="G53" s="6">
        <v>63</v>
      </c>
      <c r="H53" s="9">
        <v>73.2</v>
      </c>
      <c r="I53" s="16"/>
      <c r="J53" s="16"/>
      <c r="K53" s="6" t="s">
        <v>17</v>
      </c>
      <c r="L53" s="12" t="s">
        <v>50</v>
      </c>
    </row>
  </sheetData>
  <sortState ref="A3:N53">
    <sortCondition ref="C3:C53"/>
    <sortCondition ref="J3:J53" descending="1"/>
    <sortCondition ref="K3:K53" descending="1"/>
  </sortState>
  <mergeCells count="1">
    <mergeCell ref="A1:L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9" sqref="A1:K39"/>
    </sheetView>
  </sheetViews>
  <sheetFormatPr defaultColWidth="9.14166666666667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入围面试人员名单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unis</cp:lastModifiedBy>
  <dcterms:created xsi:type="dcterms:W3CDTF">2023-05-23T08:24:00Z</dcterms:created>
  <dcterms:modified xsi:type="dcterms:W3CDTF">2023-11-27T08:43:02Z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EC43B39BFE5B4BDEA7D78D5AA79C23F6_12</vt:lpwstr>
  </property>
  <property fmtid="{D5CDD505-2E9C-101B-9397-08002B2CF9AE}" pid="3" name="KSOProductBuildVer">
    <vt:lpwstr>2052-11.8.2.11806</vt:lpwstr>
  </property>
</Properties>
</file>