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人员名单" sheetId="4" r:id="rId1"/>
  </sheets>
  <calcPr calcId="144525"/>
</workbook>
</file>

<file path=xl/sharedStrings.xml><?xml version="1.0" encoding="utf-8"?>
<sst xmlns="http://schemas.openxmlformats.org/spreadsheetml/2006/main" count="324" uniqueCount="156">
  <si>
    <t xml:space="preserve">
北京师范大学丽水实验学校2023年秋季教师招聘考试岗位代码1-9、19-40应试人员综合面试成绩及入围体检人员名单</t>
  </si>
  <si>
    <t>序号</t>
  </si>
  <si>
    <t>报考岗位</t>
  </si>
  <si>
    <t>岗位代码</t>
  </si>
  <si>
    <t>姓名</t>
  </si>
  <si>
    <t>性别</t>
  </si>
  <si>
    <t>身份证号码</t>
  </si>
  <si>
    <t>笔试成绩</t>
  </si>
  <si>
    <t>试讲成绩</t>
  </si>
  <si>
    <t>综合面试成绩</t>
  </si>
  <si>
    <r>
      <rPr>
        <sz val="10"/>
        <rFont val="宋体"/>
        <charset val="134"/>
      </rPr>
      <t>三项项合分           （笔试3</t>
    </r>
    <r>
      <rPr>
        <sz val="10"/>
        <rFont val="Arial"/>
        <charset val="134"/>
      </rPr>
      <t>0%+</t>
    </r>
    <r>
      <rPr>
        <sz val="10"/>
        <rFont val="宋体"/>
        <charset val="134"/>
      </rPr>
      <t>试讲40%+面试30%）</t>
    </r>
  </si>
  <si>
    <t>是否入围体检</t>
  </si>
  <si>
    <t>备注</t>
  </si>
  <si>
    <t>小学语文教师</t>
  </si>
  <si>
    <t>吴*逸</t>
  </si>
  <si>
    <t>女</t>
  </si>
  <si>
    <t>33250******905622X</t>
  </si>
  <si>
    <t>是</t>
  </si>
  <si>
    <t>周*</t>
  </si>
  <si>
    <t>33252******3217029</t>
  </si>
  <si>
    <t>李*</t>
  </si>
  <si>
    <t>33252******6042825</t>
  </si>
  <si>
    <t>胡*晓</t>
  </si>
  <si>
    <t>33252******3180028</t>
  </si>
  <si>
    <t>程*</t>
  </si>
  <si>
    <t>41152******5032428</t>
  </si>
  <si>
    <t>段*琼</t>
  </si>
  <si>
    <t>53032******1213327</t>
  </si>
  <si>
    <t>夏*姗</t>
  </si>
  <si>
    <t>33252******3050047</t>
  </si>
  <si>
    <t>黄*坪</t>
  </si>
  <si>
    <t>33068******3254122</t>
  </si>
  <si>
    <t>否</t>
  </si>
  <si>
    <t>小学数学教师</t>
  </si>
  <si>
    <t>钟*婷</t>
  </si>
  <si>
    <t>33250******0170227</t>
  </si>
  <si>
    <t>刘*鑫</t>
  </si>
  <si>
    <t>22080******0160926</t>
  </si>
  <si>
    <t>徐*颖</t>
  </si>
  <si>
    <t>33252******7055523</t>
  </si>
  <si>
    <t>初中语文教师</t>
  </si>
  <si>
    <t>徐*妤</t>
  </si>
  <si>
    <t>33252******2060047</t>
  </si>
  <si>
    <t>陈*红</t>
  </si>
  <si>
    <t>33072******2090625</t>
  </si>
  <si>
    <t>陈*</t>
  </si>
  <si>
    <t>33252******521552X</t>
  </si>
  <si>
    <t>戴*</t>
  </si>
  <si>
    <t>36222******0303021</t>
  </si>
  <si>
    <t>21042******7220061</t>
  </si>
  <si>
    <t>卢*</t>
  </si>
  <si>
    <t>62232******2153647</t>
  </si>
  <si>
    <t>缺考</t>
  </si>
  <si>
    <t>初中数学教师</t>
  </si>
  <si>
    <t>陈*辉</t>
  </si>
  <si>
    <t>男</t>
  </si>
  <si>
    <t>33032******9201711</t>
  </si>
  <si>
    <t>初中英语教师</t>
  </si>
  <si>
    <t>戴*欣</t>
  </si>
  <si>
    <t>33032******8260203</t>
  </si>
  <si>
    <t>赵*静</t>
  </si>
  <si>
    <t>33252******6032522</t>
  </si>
  <si>
    <t>何*聪</t>
  </si>
  <si>
    <t>33252******2126828</t>
  </si>
  <si>
    <t>杨*艳</t>
  </si>
  <si>
    <t>34082******0280523</t>
  </si>
  <si>
    <t>练*沁</t>
  </si>
  <si>
    <t>33252******0273122</t>
  </si>
  <si>
    <t>梅*婷</t>
  </si>
  <si>
    <t>33112******0044401</t>
  </si>
  <si>
    <t>楼*萱</t>
  </si>
  <si>
    <t>33252******9295120</t>
  </si>
  <si>
    <t>王*</t>
  </si>
  <si>
    <t>33032******8143226</t>
  </si>
  <si>
    <t>胡*璐</t>
  </si>
  <si>
    <t>33252******6132529</t>
  </si>
  <si>
    <t>初中道德与法治教师</t>
  </si>
  <si>
    <t>朱*丽</t>
  </si>
  <si>
    <t>33252******6095123</t>
  </si>
  <si>
    <t>廖*琪</t>
  </si>
  <si>
    <t>33250******5240020</t>
  </si>
  <si>
    <t>陆*</t>
  </si>
  <si>
    <t>33012******7230327</t>
  </si>
  <si>
    <t>初中历史与社会教师</t>
  </si>
  <si>
    <t>肖*驹</t>
  </si>
  <si>
    <t>35010******5161816</t>
  </si>
  <si>
    <t>中学科学教师</t>
  </si>
  <si>
    <t>廖*良</t>
  </si>
  <si>
    <t>43252******7180622</t>
  </si>
  <si>
    <t>袁*妮</t>
  </si>
  <si>
    <t>33108******2044647</t>
  </si>
  <si>
    <t>杜*睿</t>
  </si>
  <si>
    <t>34062******1072437</t>
  </si>
  <si>
    <t>詹*乐</t>
  </si>
  <si>
    <t>33252******2122416</t>
  </si>
  <si>
    <t>高中数学教师</t>
  </si>
  <si>
    <t>许*</t>
  </si>
  <si>
    <t>53212******6122784</t>
  </si>
  <si>
    <t>褚*舒</t>
  </si>
  <si>
    <t>23210******517062X</t>
  </si>
  <si>
    <t>高中英语教师</t>
  </si>
  <si>
    <t>刘*慧</t>
  </si>
  <si>
    <t>33250******7051227</t>
  </si>
  <si>
    <t>方*萱</t>
  </si>
  <si>
    <t>33250******2280425</t>
  </si>
  <si>
    <t>叶*欣</t>
  </si>
  <si>
    <t>33252******5165702</t>
  </si>
  <si>
    <t>高中政治教师</t>
  </si>
  <si>
    <t>邱*燕</t>
  </si>
  <si>
    <t>33112******4305705</t>
  </si>
  <si>
    <t>高中历史教师</t>
  </si>
  <si>
    <t>崔*利</t>
  </si>
  <si>
    <t>36042******1141248</t>
  </si>
  <si>
    <t>李*男</t>
  </si>
  <si>
    <t>41052******1190023</t>
  </si>
  <si>
    <t>高中地理教师</t>
  </si>
  <si>
    <t>尚*</t>
  </si>
  <si>
    <t>33252******5105323</t>
  </si>
  <si>
    <t>高中物理教师</t>
  </si>
  <si>
    <t>李*雨</t>
  </si>
  <si>
    <t>33252******1140021</t>
  </si>
  <si>
    <t>叶*涛</t>
  </si>
  <si>
    <t>33070******6270036</t>
  </si>
  <si>
    <t>高中化学教师</t>
  </si>
  <si>
    <t>高*岩</t>
  </si>
  <si>
    <t>41052******6226026</t>
  </si>
  <si>
    <t>蔡*寿</t>
  </si>
  <si>
    <t>36233******9092095</t>
  </si>
  <si>
    <t>高中生物教师</t>
  </si>
  <si>
    <t>张*</t>
  </si>
  <si>
    <t>23010******015282X</t>
  </si>
  <si>
    <t>高中通用技术教师</t>
  </si>
  <si>
    <t>应*豪</t>
  </si>
  <si>
    <t>33100******2072510</t>
  </si>
  <si>
    <t>高中生涯规划教师</t>
  </si>
  <si>
    <t>王*琦</t>
  </si>
  <si>
    <t>33250******7180448</t>
  </si>
  <si>
    <t>庄*强</t>
  </si>
  <si>
    <t>33032******025427X</t>
  </si>
  <si>
    <t>张*弛</t>
  </si>
  <si>
    <t>33021******9030010</t>
  </si>
  <si>
    <t>37158******4197168</t>
  </si>
  <si>
    <t>樊*妮</t>
  </si>
  <si>
    <t>33252******2060321</t>
  </si>
  <si>
    <t>骆*辉</t>
  </si>
  <si>
    <t>14083******4220013</t>
  </si>
  <si>
    <t>王*意</t>
  </si>
  <si>
    <t>33250******8140822</t>
  </si>
  <si>
    <t>李*琪</t>
  </si>
  <si>
    <t>33250******9294425</t>
  </si>
  <si>
    <t>叶*琳</t>
  </si>
  <si>
    <t>33252******1152825</t>
  </si>
  <si>
    <t>王*慧</t>
  </si>
  <si>
    <t>33252******9214721</t>
  </si>
  <si>
    <t>金*妙</t>
  </si>
  <si>
    <t>33252******2180024</t>
  </si>
</sst>
</file>

<file path=xl/styles.xml><?xml version="1.0" encoding="utf-8"?>
<styleSheet xmlns="http://schemas.openxmlformats.org/spreadsheetml/2006/main">
  <numFmts count="6">
    <numFmt numFmtId="176" formatCode="0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177" formatCode="0.00_ "/>
    <numFmt numFmtId="43" formatCode="_ * #,##0.00_ ;_ * \-#,##0.00_ ;_ * &quot;-&quot;??_ ;_ @_ "/>
  </numFmts>
  <fonts count="32">
    <font>
      <sz val="10"/>
      <name val="Arial"/>
      <charset val="134"/>
    </font>
    <font>
      <b/>
      <sz val="18"/>
      <name val="宋体"/>
      <charset val="134"/>
    </font>
    <font>
      <sz val="10"/>
      <name val="宋体"/>
      <charset val="134"/>
    </font>
    <font>
      <sz val="11"/>
      <name val="Arial"/>
      <charset val="134"/>
    </font>
    <font>
      <sz val="11"/>
      <color indexed="8"/>
      <name val="宋体"/>
      <charset val="134"/>
      <scheme val="minor"/>
    </font>
    <font>
      <sz val="12"/>
      <color indexed="8"/>
      <name val="宋体"/>
      <charset val="134"/>
      <scheme val="minor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sz val="12"/>
      <color rgb="FF000000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5">
    <xf numFmtId="0" fontId="0" fillId="0" borderId="0">
      <alignment vertical="center"/>
    </xf>
    <xf numFmtId="41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0" fontId="0" fillId="0" borderId="0"/>
    <xf numFmtId="44" fontId="0" fillId="0" borderId="0" applyFont="0" applyFill="0" applyBorder="0" applyAlignment="0" applyProtection="0"/>
    <xf numFmtId="0" fontId="13" fillId="21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42" fontId="0" fillId="0" borderId="0" applyFont="0" applyFill="0" applyBorder="0" applyAlignment="0" applyProtection="0"/>
    <xf numFmtId="0" fontId="12" fillId="30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25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31" borderId="9" applyNumberFormat="0" applyAlignment="0" applyProtection="0">
      <alignment vertical="center"/>
    </xf>
    <xf numFmtId="0" fontId="30" fillId="0" borderId="4" applyNumberFormat="0" applyFill="0" applyAlignment="0" applyProtection="0">
      <alignment vertical="center"/>
    </xf>
    <xf numFmtId="0" fontId="24" fillId="27" borderId="2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6" fillId="12" borderId="8" applyNumberFormat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42" fontId="14" fillId="0" borderId="0" applyFon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12" borderId="2" applyNumberFormat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4" fillId="25" borderId="6" applyNumberFormat="0" applyFont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</cellStyleXfs>
  <cellXfs count="27">
    <xf numFmtId="0" fontId="0" fillId="0" borderId="0" xfId="3"/>
    <xf numFmtId="0" fontId="0" fillId="0" borderId="0" xfId="3" applyAlignment="1">
      <alignment horizontal="center"/>
    </xf>
    <xf numFmtId="0" fontId="0" fillId="0" borderId="0" xfId="3" applyAlignment="1"/>
    <xf numFmtId="0" fontId="1" fillId="0" borderId="0" xfId="3" applyFont="1" applyAlignment="1">
      <alignment horizontal="center" vertical="center" wrapText="1"/>
    </xf>
    <xf numFmtId="0" fontId="0" fillId="0" borderId="1" xfId="3" applyBorder="1" applyAlignment="1">
      <alignment horizontal="center" vertical="center"/>
    </xf>
    <xf numFmtId="0" fontId="2" fillId="0" borderId="1" xfId="3" applyFont="1" applyBorder="1" applyAlignment="1">
      <alignment horizontal="center" vertical="center"/>
    </xf>
    <xf numFmtId="0" fontId="3" fillId="2" borderId="1" xfId="3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0" fillId="0" borderId="1" xfId="3" applyFill="1" applyBorder="1" applyAlignment="1">
      <alignment horizont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1" fillId="0" borderId="0" xfId="3" applyFont="1" applyAlignment="1">
      <alignment vertical="center" wrapText="1"/>
    </xf>
    <xf numFmtId="0" fontId="2" fillId="0" borderId="1" xfId="3" applyFont="1" applyBorder="1" applyAlignment="1">
      <alignment vertical="center"/>
    </xf>
    <xf numFmtId="0" fontId="11" fillId="0" borderId="1" xfId="0" applyFont="1" applyFill="1" applyBorder="1" applyAlignment="1">
      <alignment horizontal="center" vertical="center"/>
    </xf>
    <xf numFmtId="177" fontId="11" fillId="0" borderId="1" xfId="0" applyNumberFormat="1" applyFont="1" applyFill="1" applyBorder="1" applyAlignment="1">
      <alignment horizontal="center" vertical="center"/>
    </xf>
    <xf numFmtId="0" fontId="2" fillId="0" borderId="1" xfId="3" applyFont="1" applyFill="1" applyBorder="1" applyAlignment="1">
      <alignment horizontal="center"/>
    </xf>
    <xf numFmtId="0" fontId="2" fillId="0" borderId="1" xfId="3" applyFont="1" applyBorder="1" applyAlignment="1">
      <alignment horizontal="center" vertical="center" wrapText="1"/>
    </xf>
    <xf numFmtId="177" fontId="2" fillId="0" borderId="1" xfId="3" applyNumberFormat="1" applyFont="1" applyBorder="1" applyAlignment="1">
      <alignment horizontal="center" wrapText="1"/>
    </xf>
    <xf numFmtId="0" fontId="2" fillId="0" borderId="1" xfId="3" applyFont="1" applyFill="1" applyBorder="1" applyAlignment="1">
      <alignment horizontal="center" vertical="center"/>
    </xf>
    <xf numFmtId="176" fontId="11" fillId="0" borderId="1" xfId="0" applyNumberFormat="1" applyFont="1" applyFill="1" applyBorder="1" applyAlignment="1">
      <alignment horizontal="center" vertical="center"/>
    </xf>
    <xf numFmtId="177" fontId="0" fillId="0" borderId="1" xfId="3" applyNumberFormat="1" applyFill="1" applyBorder="1" applyAlignment="1">
      <alignment horizontal="center"/>
    </xf>
    <xf numFmtId="0" fontId="9" fillId="0" borderId="0" xfId="0" applyFont="1" applyFill="1" applyAlignment="1">
      <alignment horizontal="center" vertical="center"/>
    </xf>
  </cellXfs>
  <cellStyles count="55">
    <cellStyle name="常规" xfId="0" builtinId="0"/>
    <cellStyle name="Comma [0]" xfId="1"/>
    <cellStyle name="Percent" xfId="2"/>
    <cellStyle name="Normal" xfId="3"/>
    <cellStyle name="Currency" xfId="4"/>
    <cellStyle name="强调文字颜色 6" xfId="5" builtinId="49"/>
    <cellStyle name="20% - 强调文字颜色 5" xfId="6" builtinId="46"/>
    <cellStyle name="20% - 强调文字颜色 4" xfId="7" builtinId="42"/>
    <cellStyle name="强调文字颜色 4" xfId="8" builtinId="41"/>
    <cellStyle name="60% - 强调文字颜色 6" xfId="9" builtinId="52"/>
    <cellStyle name="40% - 强调文字颜色 3" xfId="10" builtinId="39"/>
    <cellStyle name="强调文字颜色 3" xfId="11" builtinId="37"/>
    <cellStyle name="60% - 强调文字颜色 2" xfId="12" builtinId="36"/>
    <cellStyle name="60% - 强调文字颜色 5" xfId="13" builtinId="48"/>
    <cellStyle name="40% - 强调文字颜色 2" xfId="14" builtinId="35"/>
    <cellStyle name="Currency [0]" xfId="15"/>
    <cellStyle name="40% - 强调文字颜色 5" xfId="16" builtinId="47"/>
    <cellStyle name="20% - 强调文字颜色 2" xfId="17" builtinId="34"/>
    <cellStyle name="Comma" xfId="18"/>
    <cellStyle name="标题" xfId="19" builtinId="15"/>
    <cellStyle name="已访问的超链接" xfId="20" builtinId="9"/>
    <cellStyle name="检查单元格" xfId="21" builtinId="23"/>
    <cellStyle name="标题 1" xfId="22" builtinId="16"/>
    <cellStyle name="输入" xfId="23" builtinId="20"/>
    <cellStyle name="超链接" xfId="24" builtinId="8"/>
    <cellStyle name="输出" xfId="25" builtinId="21"/>
    <cellStyle name="40% - 强调文字颜色 6" xfId="26" builtinId="51"/>
    <cellStyle name="20% - 强调文字颜色 3" xfId="27" builtinId="38"/>
    <cellStyle name="货币[0]" xfId="28" builtinId="7"/>
    <cellStyle name="标题 3" xfId="29" builtinId="18"/>
    <cellStyle name="解释性文本" xfId="30" builtinId="53"/>
    <cellStyle name="计算" xfId="31" builtinId="22"/>
    <cellStyle name="60% - 强调文字颜色 1" xfId="32" builtinId="32"/>
    <cellStyle name="千位分隔[0]" xfId="33" builtinId="6"/>
    <cellStyle name="60% - 强调文字颜色 3" xfId="34" builtinId="40"/>
    <cellStyle name="注释" xfId="35" builtinId="10"/>
    <cellStyle name="好" xfId="36" builtinId="26"/>
    <cellStyle name="货币" xfId="37" builtinId="4"/>
    <cellStyle name="千位分隔" xfId="38" builtinId="3"/>
    <cellStyle name="标题 2" xfId="39" builtinId="17"/>
    <cellStyle name="标题 4" xfId="40" builtinId="19"/>
    <cellStyle name="百分比" xfId="41" builtinId="5"/>
    <cellStyle name="链接单元格" xfId="42" builtinId="24"/>
    <cellStyle name="40% - 强调文字颜色 4" xfId="43" builtinId="43"/>
    <cellStyle name="20% - 强调文字颜色 1" xfId="44" builtinId="30"/>
    <cellStyle name="强调文字颜色 5" xfId="45" builtinId="45"/>
    <cellStyle name="汇总" xfId="46" builtinId="25"/>
    <cellStyle name="强调文字颜色 2" xfId="47" builtinId="33"/>
    <cellStyle name="差" xfId="48" builtinId="27"/>
    <cellStyle name="20% - 强调文字颜色 6" xfId="49" builtinId="50"/>
    <cellStyle name="警告文本" xfId="50" builtinId="11"/>
    <cellStyle name="适中" xfId="51" builtinId="28"/>
    <cellStyle name="强调文字颜色 1" xfId="52" builtinId="29"/>
    <cellStyle name="60% - 强调文字颜色 4" xfId="53" builtinId="44"/>
    <cellStyle name="40% - 强调文字颜色 1" xfId="54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63"/>
  <sheetViews>
    <sheetView tabSelected="1" topLeftCell="A39" workbookViewId="0">
      <selection activeCell="A21" sqref="$A21:$XFD21"/>
    </sheetView>
  </sheetViews>
  <sheetFormatPr defaultColWidth="9.14166666666667" defaultRowHeight="12.75"/>
  <cols>
    <col min="2" max="2" width="15.1416666666667" customWidth="1"/>
    <col min="3" max="3" width="8.575" customWidth="1"/>
    <col min="4" max="4" width="9" style="1" customWidth="1"/>
    <col min="5" max="5" width="9" style="2" customWidth="1"/>
    <col min="6" max="6" width="23.8583333333333" customWidth="1"/>
    <col min="7" max="7" width="9" customWidth="1"/>
    <col min="8" max="8" width="15.2833333333333" style="1" customWidth="1"/>
    <col min="9" max="9" width="9.425" style="1" customWidth="1"/>
    <col min="10" max="10" width="12.425" customWidth="1"/>
    <col min="11" max="11" width="7.85833333333333" style="1" customWidth="1"/>
    <col min="12" max="12" width="7.71666666666667" customWidth="1"/>
  </cols>
  <sheetData>
    <row r="1" ht="88" customHeight="1" spans="1:12">
      <c r="A1" s="3" t="s">
        <v>0</v>
      </c>
      <c r="B1" s="3"/>
      <c r="C1" s="3"/>
      <c r="D1" s="3"/>
      <c r="E1" s="16"/>
      <c r="F1" s="3"/>
      <c r="G1" s="3"/>
      <c r="H1" s="3"/>
      <c r="I1" s="3"/>
      <c r="J1" s="3"/>
      <c r="K1" s="3"/>
      <c r="L1" s="3"/>
    </row>
    <row r="2" ht="57" customHeight="1" spans="1:12">
      <c r="A2" s="4" t="s">
        <v>1</v>
      </c>
      <c r="B2" s="5" t="s">
        <v>2</v>
      </c>
      <c r="C2" s="5" t="s">
        <v>3</v>
      </c>
      <c r="D2" s="5" t="s">
        <v>4</v>
      </c>
      <c r="E2" s="17" t="s">
        <v>5</v>
      </c>
      <c r="F2" s="4" t="s">
        <v>6</v>
      </c>
      <c r="G2" s="4" t="s">
        <v>7</v>
      </c>
      <c r="H2" s="5" t="s">
        <v>8</v>
      </c>
      <c r="I2" s="21" t="s">
        <v>9</v>
      </c>
      <c r="J2" s="22" t="s">
        <v>10</v>
      </c>
      <c r="K2" s="21" t="s">
        <v>11</v>
      </c>
      <c r="L2" s="5" t="s">
        <v>12</v>
      </c>
    </row>
    <row r="3" ht="15.75" spans="1:12">
      <c r="A3" s="6">
        <v>1</v>
      </c>
      <c r="B3" s="7" t="s">
        <v>13</v>
      </c>
      <c r="C3" s="8">
        <v>1</v>
      </c>
      <c r="D3" s="9" t="s">
        <v>14</v>
      </c>
      <c r="E3" s="14" t="s">
        <v>15</v>
      </c>
      <c r="F3" s="9" t="s">
        <v>16</v>
      </c>
      <c r="G3" s="18">
        <v>58</v>
      </c>
      <c r="H3" s="19">
        <v>93.24</v>
      </c>
      <c r="I3" s="19">
        <v>90.33</v>
      </c>
      <c r="J3" s="19">
        <f t="shared" ref="J3:J18" si="0">G3*0.3+H3*0.4+I3*30%</f>
        <v>81.795</v>
      </c>
      <c r="K3" s="23" t="s">
        <v>17</v>
      </c>
      <c r="L3" s="13"/>
    </row>
    <row r="4" ht="15.75" spans="1:12">
      <c r="A4" s="6">
        <v>2</v>
      </c>
      <c r="B4" s="7" t="s">
        <v>13</v>
      </c>
      <c r="C4" s="8">
        <v>1</v>
      </c>
      <c r="D4" s="9" t="s">
        <v>18</v>
      </c>
      <c r="E4" s="14" t="s">
        <v>15</v>
      </c>
      <c r="F4" s="9" t="s">
        <v>19</v>
      </c>
      <c r="G4" s="18">
        <v>63</v>
      </c>
      <c r="H4" s="19">
        <v>84.3</v>
      </c>
      <c r="I4" s="19">
        <v>90</v>
      </c>
      <c r="J4" s="19">
        <f t="shared" si="0"/>
        <v>79.62</v>
      </c>
      <c r="K4" s="23" t="s">
        <v>17</v>
      </c>
      <c r="L4" s="13"/>
    </row>
    <row r="5" ht="15.75" spans="1:12">
      <c r="A5" s="6">
        <v>3</v>
      </c>
      <c r="B5" s="7" t="s">
        <v>13</v>
      </c>
      <c r="C5" s="8">
        <v>1</v>
      </c>
      <c r="D5" s="9" t="s">
        <v>20</v>
      </c>
      <c r="E5" s="14" t="s">
        <v>15</v>
      </c>
      <c r="F5" s="9" t="s">
        <v>21</v>
      </c>
      <c r="G5" s="18">
        <v>65</v>
      </c>
      <c r="H5" s="19">
        <v>85.72</v>
      </c>
      <c r="I5" s="19">
        <v>82</v>
      </c>
      <c r="J5" s="19">
        <f t="shared" si="0"/>
        <v>78.388</v>
      </c>
      <c r="K5" s="23" t="s">
        <v>17</v>
      </c>
      <c r="L5" s="13"/>
    </row>
    <row r="6" ht="15.75" spans="1:12">
      <c r="A6" s="6">
        <v>4</v>
      </c>
      <c r="B6" s="7" t="s">
        <v>13</v>
      </c>
      <c r="C6" s="8">
        <v>1</v>
      </c>
      <c r="D6" s="9" t="s">
        <v>22</v>
      </c>
      <c r="E6" s="14" t="s">
        <v>15</v>
      </c>
      <c r="F6" s="9" t="s">
        <v>23</v>
      </c>
      <c r="G6" s="18">
        <v>55</v>
      </c>
      <c r="H6" s="19">
        <v>86.14</v>
      </c>
      <c r="I6" s="19">
        <v>86.33</v>
      </c>
      <c r="J6" s="19">
        <f t="shared" si="0"/>
        <v>76.855</v>
      </c>
      <c r="K6" s="23" t="s">
        <v>17</v>
      </c>
      <c r="L6" s="13"/>
    </row>
    <row r="7" ht="15.75" spans="1:12">
      <c r="A7" s="6">
        <v>5</v>
      </c>
      <c r="B7" s="7" t="s">
        <v>13</v>
      </c>
      <c r="C7" s="10">
        <v>1</v>
      </c>
      <c r="D7" s="9" t="s">
        <v>24</v>
      </c>
      <c r="E7" s="14" t="s">
        <v>15</v>
      </c>
      <c r="F7" s="9" t="s">
        <v>25</v>
      </c>
      <c r="G7" s="18">
        <v>63</v>
      </c>
      <c r="H7" s="19">
        <v>83.08</v>
      </c>
      <c r="I7" s="19">
        <v>82.33</v>
      </c>
      <c r="J7" s="19">
        <f t="shared" si="0"/>
        <v>76.831</v>
      </c>
      <c r="K7" s="23" t="s">
        <v>17</v>
      </c>
      <c r="L7" s="13"/>
    </row>
    <row r="8" ht="15.75" spans="1:12">
      <c r="A8" s="6">
        <v>6</v>
      </c>
      <c r="B8" s="7" t="s">
        <v>13</v>
      </c>
      <c r="C8" s="8">
        <v>1</v>
      </c>
      <c r="D8" s="9" t="s">
        <v>26</v>
      </c>
      <c r="E8" s="14" t="s">
        <v>15</v>
      </c>
      <c r="F8" s="9" t="s">
        <v>27</v>
      </c>
      <c r="G8" s="18">
        <v>52</v>
      </c>
      <c r="H8" s="19">
        <v>85.14</v>
      </c>
      <c r="I8" s="19">
        <v>87</v>
      </c>
      <c r="J8" s="19">
        <f t="shared" si="0"/>
        <v>75.756</v>
      </c>
      <c r="K8" s="23" t="s">
        <v>17</v>
      </c>
      <c r="L8" s="13"/>
    </row>
    <row r="9" ht="15.75" spans="1:12">
      <c r="A9" s="6">
        <v>7</v>
      </c>
      <c r="B9" s="7" t="s">
        <v>13</v>
      </c>
      <c r="C9" s="8">
        <v>1</v>
      </c>
      <c r="D9" s="9" t="s">
        <v>28</v>
      </c>
      <c r="E9" s="14" t="s">
        <v>15</v>
      </c>
      <c r="F9" s="9" t="s">
        <v>29</v>
      </c>
      <c r="G9" s="18">
        <v>59</v>
      </c>
      <c r="H9" s="19">
        <v>72.74</v>
      </c>
      <c r="I9" s="19">
        <v>89</v>
      </c>
      <c r="J9" s="19">
        <f t="shared" si="0"/>
        <v>73.496</v>
      </c>
      <c r="K9" s="23" t="s">
        <v>17</v>
      </c>
      <c r="L9" s="13"/>
    </row>
    <row r="10" ht="15.75" spans="1:12">
      <c r="A10" s="6">
        <v>8</v>
      </c>
      <c r="B10" s="7" t="s">
        <v>13</v>
      </c>
      <c r="C10" s="8">
        <v>1</v>
      </c>
      <c r="D10" s="9" t="s">
        <v>30</v>
      </c>
      <c r="E10" s="14" t="s">
        <v>15</v>
      </c>
      <c r="F10" s="9" t="s">
        <v>31</v>
      </c>
      <c r="G10" s="18">
        <v>48</v>
      </c>
      <c r="H10" s="19">
        <v>69.76</v>
      </c>
      <c r="I10" s="19">
        <v>82.67</v>
      </c>
      <c r="J10" s="19">
        <f t="shared" si="0"/>
        <v>67.105</v>
      </c>
      <c r="K10" s="23" t="s">
        <v>32</v>
      </c>
      <c r="L10" s="13"/>
    </row>
    <row r="11" ht="15.75" spans="1:12">
      <c r="A11" s="6">
        <v>9</v>
      </c>
      <c r="B11" s="11" t="s">
        <v>33</v>
      </c>
      <c r="C11" s="12">
        <v>2</v>
      </c>
      <c r="D11" s="9" t="s">
        <v>34</v>
      </c>
      <c r="E11" s="14" t="s">
        <v>15</v>
      </c>
      <c r="F11" s="9" t="s">
        <v>35</v>
      </c>
      <c r="G11" s="18">
        <v>83</v>
      </c>
      <c r="H11" s="19">
        <v>81.48</v>
      </c>
      <c r="I11" s="19">
        <v>89.33</v>
      </c>
      <c r="J11" s="19">
        <f t="shared" si="0"/>
        <v>84.291</v>
      </c>
      <c r="K11" s="23" t="s">
        <v>17</v>
      </c>
      <c r="L11" s="13"/>
    </row>
    <row r="12" ht="15.75" spans="1:12">
      <c r="A12" s="6">
        <v>10</v>
      </c>
      <c r="B12" s="11" t="s">
        <v>33</v>
      </c>
      <c r="C12" s="12">
        <v>2</v>
      </c>
      <c r="D12" s="9" t="s">
        <v>36</v>
      </c>
      <c r="E12" s="14" t="s">
        <v>15</v>
      </c>
      <c r="F12" s="9" t="s">
        <v>37</v>
      </c>
      <c r="G12" s="18">
        <v>79</v>
      </c>
      <c r="H12" s="19">
        <v>73.36</v>
      </c>
      <c r="I12" s="19">
        <v>75.33</v>
      </c>
      <c r="J12" s="19">
        <f t="shared" si="0"/>
        <v>75.643</v>
      </c>
      <c r="K12" s="23" t="s">
        <v>17</v>
      </c>
      <c r="L12" s="13"/>
    </row>
    <row r="13" ht="15.75" spans="1:12">
      <c r="A13" s="6">
        <v>11</v>
      </c>
      <c r="B13" s="11" t="s">
        <v>33</v>
      </c>
      <c r="C13" s="12">
        <v>2</v>
      </c>
      <c r="D13" s="9" t="s">
        <v>38</v>
      </c>
      <c r="E13" s="14" t="s">
        <v>15</v>
      </c>
      <c r="F13" s="9" t="s">
        <v>39</v>
      </c>
      <c r="G13" s="18">
        <v>43</v>
      </c>
      <c r="H13" s="19">
        <v>84.66</v>
      </c>
      <c r="I13" s="19">
        <v>87.33</v>
      </c>
      <c r="J13" s="19">
        <f t="shared" si="0"/>
        <v>72.963</v>
      </c>
      <c r="K13" s="23" t="s">
        <v>17</v>
      </c>
      <c r="L13" s="13"/>
    </row>
    <row r="14" ht="19" customHeight="1" spans="1:12">
      <c r="A14" s="6">
        <v>12</v>
      </c>
      <c r="B14" s="11" t="s">
        <v>40</v>
      </c>
      <c r="C14" s="12">
        <v>3</v>
      </c>
      <c r="D14" s="9" t="s">
        <v>41</v>
      </c>
      <c r="E14" s="14" t="s">
        <v>15</v>
      </c>
      <c r="F14" s="9" t="s">
        <v>42</v>
      </c>
      <c r="G14" s="18">
        <v>68</v>
      </c>
      <c r="H14" s="19">
        <v>87.92</v>
      </c>
      <c r="I14" s="19">
        <v>88.67</v>
      </c>
      <c r="J14" s="19">
        <f t="shared" si="0"/>
        <v>82.169</v>
      </c>
      <c r="K14" s="23" t="s">
        <v>17</v>
      </c>
      <c r="L14" s="13"/>
    </row>
    <row r="15" ht="15.75" spans="1:12">
      <c r="A15" s="6">
        <v>13</v>
      </c>
      <c r="B15" s="11" t="s">
        <v>40</v>
      </c>
      <c r="C15" s="12">
        <v>3</v>
      </c>
      <c r="D15" s="9" t="s">
        <v>43</v>
      </c>
      <c r="E15" s="14" t="s">
        <v>15</v>
      </c>
      <c r="F15" s="9" t="s">
        <v>44</v>
      </c>
      <c r="G15" s="18">
        <v>49</v>
      </c>
      <c r="H15" s="19">
        <v>88.14</v>
      </c>
      <c r="I15" s="19">
        <v>87.67</v>
      </c>
      <c r="J15" s="19">
        <f t="shared" si="0"/>
        <v>76.257</v>
      </c>
      <c r="K15" s="23" t="s">
        <v>17</v>
      </c>
      <c r="L15" s="13"/>
    </row>
    <row r="16" ht="15.75" spans="1:12">
      <c r="A16" s="6">
        <v>14</v>
      </c>
      <c r="B16" s="11" t="s">
        <v>40</v>
      </c>
      <c r="C16" s="12">
        <v>3</v>
      </c>
      <c r="D16" s="9" t="s">
        <v>45</v>
      </c>
      <c r="E16" s="14" t="s">
        <v>15</v>
      </c>
      <c r="F16" s="9" t="s">
        <v>46</v>
      </c>
      <c r="G16" s="18">
        <v>58</v>
      </c>
      <c r="H16" s="19">
        <v>81.14</v>
      </c>
      <c r="I16" s="19">
        <v>85.67</v>
      </c>
      <c r="J16" s="19">
        <f t="shared" si="0"/>
        <v>75.557</v>
      </c>
      <c r="K16" s="23" t="s">
        <v>17</v>
      </c>
      <c r="L16" s="13"/>
    </row>
    <row r="17" ht="15.75" spans="1:12">
      <c r="A17" s="6">
        <v>15</v>
      </c>
      <c r="B17" s="11" t="s">
        <v>40</v>
      </c>
      <c r="C17" s="12">
        <v>3</v>
      </c>
      <c r="D17" s="9" t="s">
        <v>47</v>
      </c>
      <c r="E17" s="14" t="s">
        <v>15</v>
      </c>
      <c r="F17" s="9" t="s">
        <v>48</v>
      </c>
      <c r="G17" s="18">
        <v>54</v>
      </c>
      <c r="H17" s="19">
        <v>83.54</v>
      </c>
      <c r="I17" s="19">
        <v>84.33</v>
      </c>
      <c r="J17" s="19">
        <f t="shared" si="0"/>
        <v>74.915</v>
      </c>
      <c r="K17" s="23" t="s">
        <v>32</v>
      </c>
      <c r="L17" s="13"/>
    </row>
    <row r="18" ht="15.75" spans="1:12">
      <c r="A18" s="6">
        <v>16</v>
      </c>
      <c r="B18" s="11" t="s">
        <v>40</v>
      </c>
      <c r="C18" s="12">
        <v>3</v>
      </c>
      <c r="D18" s="9" t="s">
        <v>45</v>
      </c>
      <c r="E18" s="14" t="s">
        <v>15</v>
      </c>
      <c r="F18" s="9" t="s">
        <v>49</v>
      </c>
      <c r="G18" s="18">
        <v>50</v>
      </c>
      <c r="H18" s="19">
        <v>84.48</v>
      </c>
      <c r="I18" s="19">
        <v>85.33</v>
      </c>
      <c r="J18" s="19">
        <f t="shared" si="0"/>
        <v>74.391</v>
      </c>
      <c r="K18" s="23" t="s">
        <v>32</v>
      </c>
      <c r="L18" s="13"/>
    </row>
    <row r="19" ht="15.75" spans="1:12">
      <c r="A19" s="6">
        <v>17</v>
      </c>
      <c r="B19" s="11" t="s">
        <v>40</v>
      </c>
      <c r="C19" s="12">
        <v>3</v>
      </c>
      <c r="D19" s="9" t="s">
        <v>50</v>
      </c>
      <c r="E19" s="14" t="s">
        <v>15</v>
      </c>
      <c r="F19" s="9" t="s">
        <v>51</v>
      </c>
      <c r="G19" s="18">
        <v>60</v>
      </c>
      <c r="H19" s="19">
        <v>85.42</v>
      </c>
      <c r="I19" s="24"/>
      <c r="J19" s="19"/>
      <c r="K19" s="23" t="s">
        <v>32</v>
      </c>
      <c r="L19" s="13" t="s">
        <v>52</v>
      </c>
    </row>
    <row r="20" ht="15.75" spans="1:12">
      <c r="A20" s="6">
        <v>18</v>
      </c>
      <c r="B20" s="11" t="s">
        <v>53</v>
      </c>
      <c r="C20" s="12">
        <v>4</v>
      </c>
      <c r="D20" s="9" t="s">
        <v>54</v>
      </c>
      <c r="E20" s="14" t="s">
        <v>55</v>
      </c>
      <c r="F20" s="9" t="s">
        <v>56</v>
      </c>
      <c r="G20" s="18">
        <v>52</v>
      </c>
      <c r="H20" s="19">
        <v>80.08</v>
      </c>
      <c r="I20" s="19">
        <v>86.33</v>
      </c>
      <c r="J20" s="19">
        <f t="shared" ref="J20:J32" si="1">G20*0.3+H20*0.4+I20*30%</f>
        <v>73.531</v>
      </c>
      <c r="K20" s="23" t="s">
        <v>17</v>
      </c>
      <c r="L20" s="13"/>
    </row>
    <row r="21" ht="15.75" spans="1:12">
      <c r="A21" s="6">
        <v>19</v>
      </c>
      <c r="B21" s="7" t="s">
        <v>57</v>
      </c>
      <c r="C21" s="8">
        <v>5</v>
      </c>
      <c r="D21" s="9" t="s">
        <v>58</v>
      </c>
      <c r="E21" s="14" t="s">
        <v>15</v>
      </c>
      <c r="F21" s="9" t="s">
        <v>59</v>
      </c>
      <c r="G21" s="18">
        <v>73</v>
      </c>
      <c r="H21" s="19">
        <v>85.78</v>
      </c>
      <c r="I21" s="19">
        <v>93.33</v>
      </c>
      <c r="J21" s="19">
        <f t="shared" si="1"/>
        <v>84.211</v>
      </c>
      <c r="K21" s="23" t="s">
        <v>17</v>
      </c>
      <c r="L21" s="13"/>
    </row>
    <row r="22" ht="15.75" spans="1:12">
      <c r="A22" s="6">
        <v>20</v>
      </c>
      <c r="B22" s="7" t="s">
        <v>57</v>
      </c>
      <c r="C22" s="8">
        <v>5</v>
      </c>
      <c r="D22" s="9" t="s">
        <v>60</v>
      </c>
      <c r="E22" s="14" t="s">
        <v>15</v>
      </c>
      <c r="F22" s="9" t="s">
        <v>61</v>
      </c>
      <c r="G22" s="18">
        <v>75</v>
      </c>
      <c r="H22" s="19">
        <v>86.2</v>
      </c>
      <c r="I22" s="19">
        <v>88.67</v>
      </c>
      <c r="J22" s="19">
        <f t="shared" si="1"/>
        <v>83.581</v>
      </c>
      <c r="K22" s="23" t="s">
        <v>17</v>
      </c>
      <c r="L22" s="13"/>
    </row>
    <row r="23" ht="15.75" spans="1:12">
      <c r="A23" s="6">
        <v>21</v>
      </c>
      <c r="B23" s="7" t="s">
        <v>57</v>
      </c>
      <c r="C23" s="8">
        <v>5</v>
      </c>
      <c r="D23" s="9" t="s">
        <v>62</v>
      </c>
      <c r="E23" s="14" t="s">
        <v>15</v>
      </c>
      <c r="F23" s="9" t="s">
        <v>63</v>
      </c>
      <c r="G23" s="18">
        <v>77</v>
      </c>
      <c r="H23" s="19">
        <v>81.3</v>
      </c>
      <c r="I23" s="19">
        <v>87</v>
      </c>
      <c r="J23" s="19">
        <f t="shared" si="1"/>
        <v>81.72</v>
      </c>
      <c r="K23" s="23" t="s">
        <v>17</v>
      </c>
      <c r="L23" s="13"/>
    </row>
    <row r="24" ht="15.75" spans="1:12">
      <c r="A24" s="6">
        <v>22</v>
      </c>
      <c r="B24" s="7" t="s">
        <v>57</v>
      </c>
      <c r="C24" s="8">
        <v>5</v>
      </c>
      <c r="D24" s="9" t="s">
        <v>64</v>
      </c>
      <c r="E24" s="14" t="s">
        <v>15</v>
      </c>
      <c r="F24" s="9" t="s">
        <v>65</v>
      </c>
      <c r="G24" s="18">
        <v>71</v>
      </c>
      <c r="H24" s="19">
        <v>82.66</v>
      </c>
      <c r="I24" s="19">
        <v>84.67</v>
      </c>
      <c r="J24" s="19">
        <f t="shared" si="1"/>
        <v>79.765</v>
      </c>
      <c r="K24" s="23" t="s">
        <v>32</v>
      </c>
      <c r="L24" s="13"/>
    </row>
    <row r="25" ht="15.75" spans="1:12">
      <c r="A25" s="6">
        <v>23</v>
      </c>
      <c r="B25" s="7" t="s">
        <v>57</v>
      </c>
      <c r="C25" s="8">
        <v>5</v>
      </c>
      <c r="D25" s="9" t="s">
        <v>66</v>
      </c>
      <c r="E25" s="14" t="s">
        <v>15</v>
      </c>
      <c r="F25" s="9" t="s">
        <v>67</v>
      </c>
      <c r="G25" s="18">
        <v>67</v>
      </c>
      <c r="H25" s="19">
        <v>80.12</v>
      </c>
      <c r="I25" s="19">
        <v>89.67</v>
      </c>
      <c r="J25" s="19">
        <f t="shared" si="1"/>
        <v>79.049</v>
      </c>
      <c r="K25" s="23" t="s">
        <v>32</v>
      </c>
      <c r="L25" s="13"/>
    </row>
    <row r="26" ht="15.75" spans="1:12">
      <c r="A26" s="6">
        <v>24</v>
      </c>
      <c r="B26" s="7" t="s">
        <v>57</v>
      </c>
      <c r="C26" s="8">
        <v>5</v>
      </c>
      <c r="D26" s="9" t="s">
        <v>68</v>
      </c>
      <c r="E26" s="14" t="s">
        <v>15</v>
      </c>
      <c r="F26" s="9" t="s">
        <v>69</v>
      </c>
      <c r="G26" s="18">
        <v>68</v>
      </c>
      <c r="H26" s="19">
        <v>81.72</v>
      </c>
      <c r="I26" s="19">
        <v>85</v>
      </c>
      <c r="J26" s="19">
        <f t="shared" si="1"/>
        <v>78.588</v>
      </c>
      <c r="K26" s="23" t="s">
        <v>32</v>
      </c>
      <c r="L26" s="13"/>
    </row>
    <row r="27" ht="15.75" spans="1:12">
      <c r="A27" s="6">
        <v>25</v>
      </c>
      <c r="B27" s="7" t="s">
        <v>57</v>
      </c>
      <c r="C27" s="8">
        <v>5</v>
      </c>
      <c r="D27" s="9" t="s">
        <v>70</v>
      </c>
      <c r="E27" s="14" t="s">
        <v>15</v>
      </c>
      <c r="F27" s="9" t="s">
        <v>71</v>
      </c>
      <c r="G27" s="18">
        <v>65</v>
      </c>
      <c r="H27" s="19">
        <v>80.62</v>
      </c>
      <c r="I27" s="19">
        <v>88</v>
      </c>
      <c r="J27" s="19">
        <f t="shared" si="1"/>
        <v>78.148</v>
      </c>
      <c r="K27" s="23" t="s">
        <v>32</v>
      </c>
      <c r="L27" s="13"/>
    </row>
    <row r="28" ht="15.75" spans="1:12">
      <c r="A28" s="6">
        <v>26</v>
      </c>
      <c r="B28" s="7" t="s">
        <v>57</v>
      </c>
      <c r="C28" s="8">
        <v>5</v>
      </c>
      <c r="D28" s="9" t="s">
        <v>72</v>
      </c>
      <c r="E28" s="14" t="s">
        <v>15</v>
      </c>
      <c r="F28" s="9" t="s">
        <v>73</v>
      </c>
      <c r="G28" s="18">
        <v>65</v>
      </c>
      <c r="H28" s="19">
        <v>83.24</v>
      </c>
      <c r="I28" s="19">
        <v>81.33</v>
      </c>
      <c r="J28" s="19">
        <f t="shared" si="1"/>
        <v>77.195</v>
      </c>
      <c r="K28" s="23" t="s">
        <v>32</v>
      </c>
      <c r="L28" s="13"/>
    </row>
    <row r="29" ht="15.75" spans="1:12">
      <c r="A29" s="6">
        <v>27</v>
      </c>
      <c r="B29" s="7" t="s">
        <v>57</v>
      </c>
      <c r="C29" s="8">
        <v>5</v>
      </c>
      <c r="D29" s="9" t="s">
        <v>74</v>
      </c>
      <c r="E29" s="14" t="s">
        <v>15</v>
      </c>
      <c r="F29" s="9" t="s">
        <v>75</v>
      </c>
      <c r="G29" s="18">
        <v>68</v>
      </c>
      <c r="H29" s="19">
        <v>78.66</v>
      </c>
      <c r="I29" s="19">
        <v>83.67</v>
      </c>
      <c r="J29" s="19">
        <f t="shared" si="1"/>
        <v>76.965</v>
      </c>
      <c r="K29" s="23" t="s">
        <v>32</v>
      </c>
      <c r="L29" s="13"/>
    </row>
    <row r="30" ht="15.75" spans="1:12">
      <c r="A30" s="6">
        <v>28</v>
      </c>
      <c r="B30" s="7" t="s">
        <v>76</v>
      </c>
      <c r="C30" s="8">
        <v>6</v>
      </c>
      <c r="D30" s="9" t="s">
        <v>77</v>
      </c>
      <c r="E30" s="14" t="s">
        <v>15</v>
      </c>
      <c r="F30" s="9" t="s">
        <v>78</v>
      </c>
      <c r="G30" s="18">
        <v>67</v>
      </c>
      <c r="H30" s="19">
        <v>73.46</v>
      </c>
      <c r="I30" s="19">
        <v>88.33</v>
      </c>
      <c r="J30" s="19">
        <f t="shared" si="1"/>
        <v>75.983</v>
      </c>
      <c r="K30" s="23" t="s">
        <v>17</v>
      </c>
      <c r="L30" s="13"/>
    </row>
    <row r="31" ht="15.75" spans="1:12">
      <c r="A31" s="6">
        <v>29</v>
      </c>
      <c r="B31" s="7" t="s">
        <v>76</v>
      </c>
      <c r="C31" s="8">
        <v>6</v>
      </c>
      <c r="D31" s="9" t="s">
        <v>79</v>
      </c>
      <c r="E31" s="14" t="s">
        <v>15</v>
      </c>
      <c r="F31" s="9" t="s">
        <v>80</v>
      </c>
      <c r="G31" s="18">
        <v>56</v>
      </c>
      <c r="H31" s="19">
        <v>79.04</v>
      </c>
      <c r="I31" s="19">
        <v>87.67</v>
      </c>
      <c r="J31" s="19">
        <f t="shared" si="1"/>
        <v>74.717</v>
      </c>
      <c r="K31" s="23" t="s">
        <v>32</v>
      </c>
      <c r="L31" s="13"/>
    </row>
    <row r="32" ht="15.75" spans="1:12">
      <c r="A32" s="6">
        <v>30</v>
      </c>
      <c r="B32" s="7" t="s">
        <v>76</v>
      </c>
      <c r="C32" s="8">
        <v>6</v>
      </c>
      <c r="D32" s="9" t="s">
        <v>81</v>
      </c>
      <c r="E32" s="14" t="s">
        <v>15</v>
      </c>
      <c r="F32" s="9" t="s">
        <v>82</v>
      </c>
      <c r="G32" s="18">
        <v>41</v>
      </c>
      <c r="H32" s="19">
        <v>66.94</v>
      </c>
      <c r="I32" s="19">
        <v>82</v>
      </c>
      <c r="J32" s="19">
        <f t="shared" si="1"/>
        <v>63.676</v>
      </c>
      <c r="K32" s="23" t="s">
        <v>32</v>
      </c>
      <c r="L32" s="13"/>
    </row>
    <row r="33" ht="15.75" spans="1:12">
      <c r="A33" s="6">
        <v>31</v>
      </c>
      <c r="B33" s="7" t="s">
        <v>83</v>
      </c>
      <c r="C33" s="8">
        <v>7</v>
      </c>
      <c r="D33" s="9" t="s">
        <v>84</v>
      </c>
      <c r="E33" s="14" t="s">
        <v>55</v>
      </c>
      <c r="F33" s="9" t="s">
        <v>85</v>
      </c>
      <c r="G33" s="18">
        <v>62</v>
      </c>
      <c r="H33" s="19">
        <v>79.94</v>
      </c>
      <c r="I33" s="24"/>
      <c r="J33" s="19"/>
      <c r="K33" s="25" t="s">
        <v>32</v>
      </c>
      <c r="L33" s="13" t="s">
        <v>52</v>
      </c>
    </row>
    <row r="34" ht="15.75" spans="1:12">
      <c r="A34" s="6">
        <v>32</v>
      </c>
      <c r="B34" s="11" t="s">
        <v>86</v>
      </c>
      <c r="C34" s="13">
        <v>8</v>
      </c>
      <c r="D34" s="9" t="s">
        <v>87</v>
      </c>
      <c r="E34" s="14" t="s">
        <v>15</v>
      </c>
      <c r="F34" s="9" t="s">
        <v>88</v>
      </c>
      <c r="G34" s="20">
        <v>86</v>
      </c>
      <c r="H34" s="19">
        <v>83.42</v>
      </c>
      <c r="I34" s="19">
        <v>83.67</v>
      </c>
      <c r="J34" s="19">
        <f>G34*0.3+H34*0.4+I34*30%</f>
        <v>84.269</v>
      </c>
      <c r="K34" s="23" t="s">
        <v>17</v>
      </c>
      <c r="L34" s="13"/>
    </row>
    <row r="35" ht="15.75" spans="1:12">
      <c r="A35" s="6">
        <v>33</v>
      </c>
      <c r="B35" s="7" t="s">
        <v>86</v>
      </c>
      <c r="C35" s="8">
        <v>8</v>
      </c>
      <c r="D35" s="9" t="s">
        <v>89</v>
      </c>
      <c r="E35" s="14" t="s">
        <v>15</v>
      </c>
      <c r="F35" s="9" t="s">
        <v>90</v>
      </c>
      <c r="G35" s="18">
        <v>58</v>
      </c>
      <c r="H35" s="19">
        <v>82.22</v>
      </c>
      <c r="I35" s="19">
        <v>87.67</v>
      </c>
      <c r="J35" s="19">
        <f>G35*0.3+H35*0.4+I35*30%</f>
        <v>76.589</v>
      </c>
      <c r="K35" s="23" t="s">
        <v>17</v>
      </c>
      <c r="L35" s="13"/>
    </row>
    <row r="36" ht="15.75" spans="1:13">
      <c r="A36" s="6">
        <v>34</v>
      </c>
      <c r="B36" s="7" t="s">
        <v>86</v>
      </c>
      <c r="C36" s="8">
        <v>8</v>
      </c>
      <c r="D36" s="9" t="s">
        <v>91</v>
      </c>
      <c r="E36" s="14" t="s">
        <v>55</v>
      </c>
      <c r="F36" s="9" t="s">
        <v>92</v>
      </c>
      <c r="G36" s="18">
        <v>49</v>
      </c>
      <c r="H36" s="19">
        <v>89.76</v>
      </c>
      <c r="I36" s="19">
        <v>77</v>
      </c>
      <c r="J36" s="19">
        <f>G36*0.3+H36*0.4+I36*30%</f>
        <v>73.704</v>
      </c>
      <c r="K36" s="23" t="s">
        <v>17</v>
      </c>
      <c r="L36" s="13"/>
      <c r="M36" s="26"/>
    </row>
    <row r="37" ht="15.75" spans="1:12">
      <c r="A37" s="6">
        <v>35</v>
      </c>
      <c r="B37" s="11" t="s">
        <v>86</v>
      </c>
      <c r="C37" s="12">
        <v>8</v>
      </c>
      <c r="D37" s="9" t="s">
        <v>93</v>
      </c>
      <c r="E37" s="14" t="s">
        <v>55</v>
      </c>
      <c r="F37" s="9" t="s">
        <v>94</v>
      </c>
      <c r="G37" s="18">
        <v>45</v>
      </c>
      <c r="H37" s="19">
        <v>77.74</v>
      </c>
      <c r="I37" s="19">
        <v>87.33</v>
      </c>
      <c r="J37" s="19">
        <f>G37*0.3+H37*0.4+I37*30%</f>
        <v>70.795</v>
      </c>
      <c r="K37" s="23" t="s">
        <v>32</v>
      </c>
      <c r="L37" s="13"/>
    </row>
    <row r="38" ht="15.75" spans="1:12">
      <c r="A38" s="6">
        <v>36</v>
      </c>
      <c r="B38" s="7" t="s">
        <v>95</v>
      </c>
      <c r="C38" s="8">
        <v>20</v>
      </c>
      <c r="D38" s="9" t="s">
        <v>96</v>
      </c>
      <c r="E38" s="14" t="s">
        <v>15</v>
      </c>
      <c r="F38" s="9" t="s">
        <v>97</v>
      </c>
      <c r="G38" s="18">
        <v>90</v>
      </c>
      <c r="H38" s="19">
        <v>81.94</v>
      </c>
      <c r="I38" s="19">
        <v>88</v>
      </c>
      <c r="J38" s="19">
        <f>G38*0.3+H38*0.4+I38*30%</f>
        <v>86.176</v>
      </c>
      <c r="K38" s="23" t="s">
        <v>17</v>
      </c>
      <c r="L38" s="13"/>
    </row>
    <row r="39" ht="15.75" spans="1:12">
      <c r="A39" s="6">
        <v>37</v>
      </c>
      <c r="B39" s="7" t="s">
        <v>95</v>
      </c>
      <c r="C39" s="8">
        <v>20</v>
      </c>
      <c r="D39" s="9" t="s">
        <v>98</v>
      </c>
      <c r="E39" s="14" t="s">
        <v>15</v>
      </c>
      <c r="F39" s="9" t="s">
        <v>99</v>
      </c>
      <c r="G39" s="18">
        <v>89</v>
      </c>
      <c r="H39" s="19">
        <v>82.7</v>
      </c>
      <c r="I39" s="24">
        <v>0</v>
      </c>
      <c r="J39" s="19"/>
      <c r="K39" s="23" t="s">
        <v>32</v>
      </c>
      <c r="L39" s="13" t="s">
        <v>52</v>
      </c>
    </row>
    <row r="40" ht="15.75" spans="1:12">
      <c r="A40" s="6">
        <v>38</v>
      </c>
      <c r="B40" s="11" t="s">
        <v>100</v>
      </c>
      <c r="C40" s="12">
        <v>21</v>
      </c>
      <c r="D40" s="9" t="s">
        <v>101</v>
      </c>
      <c r="E40" s="7" t="s">
        <v>15</v>
      </c>
      <c r="F40" s="9" t="s">
        <v>102</v>
      </c>
      <c r="G40" s="18">
        <v>77</v>
      </c>
      <c r="H40" s="19">
        <v>92.72</v>
      </c>
      <c r="I40" s="19">
        <v>88.67</v>
      </c>
      <c r="J40" s="19">
        <f>G40*0.3+H40*0.4+I40*30%</f>
        <v>86.789</v>
      </c>
      <c r="K40" s="23" t="s">
        <v>17</v>
      </c>
      <c r="L40" s="13"/>
    </row>
    <row r="41" ht="15.75" spans="1:12">
      <c r="A41" s="6">
        <v>39</v>
      </c>
      <c r="B41" s="11" t="s">
        <v>100</v>
      </c>
      <c r="C41" s="12">
        <v>21</v>
      </c>
      <c r="D41" s="9" t="s">
        <v>103</v>
      </c>
      <c r="E41" s="14" t="s">
        <v>15</v>
      </c>
      <c r="F41" s="9" t="s">
        <v>104</v>
      </c>
      <c r="G41" s="18">
        <v>77</v>
      </c>
      <c r="H41" s="19">
        <v>89.84</v>
      </c>
      <c r="I41" s="19">
        <v>86.67</v>
      </c>
      <c r="J41" s="19">
        <f>G41*0.3+H41*0.4+I41*30%</f>
        <v>85.037</v>
      </c>
      <c r="K41" s="23" t="s">
        <v>32</v>
      </c>
      <c r="L41" s="13"/>
    </row>
    <row r="42" ht="15.75" spans="1:12">
      <c r="A42" s="6">
        <v>40</v>
      </c>
      <c r="B42" s="11" t="s">
        <v>100</v>
      </c>
      <c r="C42" s="12">
        <v>21</v>
      </c>
      <c r="D42" s="9" t="s">
        <v>105</v>
      </c>
      <c r="E42" s="14" t="s">
        <v>15</v>
      </c>
      <c r="F42" s="9" t="s">
        <v>106</v>
      </c>
      <c r="G42" s="18">
        <v>83</v>
      </c>
      <c r="H42" s="19">
        <v>80.32</v>
      </c>
      <c r="I42" s="24"/>
      <c r="J42" s="19"/>
      <c r="K42" s="23" t="s">
        <v>32</v>
      </c>
      <c r="L42" s="13" t="s">
        <v>52</v>
      </c>
    </row>
    <row r="43" ht="15.75" spans="1:12">
      <c r="A43" s="6">
        <v>41</v>
      </c>
      <c r="B43" s="11" t="s">
        <v>107</v>
      </c>
      <c r="C43" s="12">
        <v>22</v>
      </c>
      <c r="D43" s="9" t="s">
        <v>108</v>
      </c>
      <c r="E43" s="14" t="s">
        <v>15</v>
      </c>
      <c r="F43" s="9" t="s">
        <v>109</v>
      </c>
      <c r="G43" s="18">
        <v>78</v>
      </c>
      <c r="H43" s="19">
        <v>77.3</v>
      </c>
      <c r="I43" s="24">
        <v>89.33</v>
      </c>
      <c r="J43" s="19">
        <f>G43*0.3+H43*0.4+I43*30%</f>
        <v>81.119</v>
      </c>
      <c r="K43" s="23" t="s">
        <v>17</v>
      </c>
      <c r="L43" s="13"/>
    </row>
    <row r="44" ht="15.75" spans="1:12">
      <c r="A44" s="6">
        <v>42</v>
      </c>
      <c r="B44" s="11" t="s">
        <v>110</v>
      </c>
      <c r="C44" s="12">
        <v>23</v>
      </c>
      <c r="D44" s="9" t="s">
        <v>111</v>
      </c>
      <c r="E44" s="14" t="s">
        <v>15</v>
      </c>
      <c r="F44" s="9" t="s">
        <v>112</v>
      </c>
      <c r="G44" s="18">
        <v>66</v>
      </c>
      <c r="H44" s="19">
        <v>82.02</v>
      </c>
      <c r="I44" s="24"/>
      <c r="J44" s="19"/>
      <c r="K44" s="23" t="s">
        <v>32</v>
      </c>
      <c r="L44" s="13" t="s">
        <v>52</v>
      </c>
    </row>
    <row r="45" ht="15.75" spans="1:12">
      <c r="A45" s="6">
        <v>43</v>
      </c>
      <c r="B45" s="11" t="s">
        <v>110</v>
      </c>
      <c r="C45" s="12">
        <v>23</v>
      </c>
      <c r="D45" s="9" t="s">
        <v>113</v>
      </c>
      <c r="E45" s="14" t="s">
        <v>15</v>
      </c>
      <c r="F45" s="9" t="s">
        <v>114</v>
      </c>
      <c r="G45" s="18">
        <v>59</v>
      </c>
      <c r="H45" s="19">
        <v>77.12</v>
      </c>
      <c r="I45" s="24"/>
      <c r="J45" s="19"/>
      <c r="K45" s="23" t="s">
        <v>32</v>
      </c>
      <c r="L45" s="13" t="s">
        <v>52</v>
      </c>
    </row>
    <row r="46" ht="15.75" spans="1:12">
      <c r="A46" s="6">
        <v>44</v>
      </c>
      <c r="B46" s="11" t="s">
        <v>115</v>
      </c>
      <c r="C46" s="12">
        <v>24</v>
      </c>
      <c r="D46" s="9" t="s">
        <v>116</v>
      </c>
      <c r="E46" s="14" t="s">
        <v>15</v>
      </c>
      <c r="F46" s="9" t="s">
        <v>117</v>
      </c>
      <c r="G46" s="18">
        <v>59</v>
      </c>
      <c r="H46" s="19">
        <v>77</v>
      </c>
      <c r="I46" s="19">
        <v>84</v>
      </c>
      <c r="J46" s="19">
        <f t="shared" ref="J46:J63" si="2">G46*0.3+H46*0.4+I46*30%</f>
        <v>73.7</v>
      </c>
      <c r="K46" s="23" t="s">
        <v>17</v>
      </c>
      <c r="L46" s="13"/>
    </row>
    <row r="47" ht="15.75" spans="1:12">
      <c r="A47" s="6">
        <v>45</v>
      </c>
      <c r="B47" s="11" t="s">
        <v>118</v>
      </c>
      <c r="C47" s="12">
        <v>25</v>
      </c>
      <c r="D47" s="9" t="s">
        <v>119</v>
      </c>
      <c r="E47" s="14" t="s">
        <v>15</v>
      </c>
      <c r="F47" s="9" t="s">
        <v>120</v>
      </c>
      <c r="G47" s="18">
        <v>47</v>
      </c>
      <c r="H47" s="19">
        <v>83.28</v>
      </c>
      <c r="I47" s="19">
        <v>93</v>
      </c>
      <c r="J47" s="19">
        <f t="shared" si="2"/>
        <v>75.312</v>
      </c>
      <c r="K47" s="23" t="s">
        <v>17</v>
      </c>
      <c r="L47" s="13"/>
    </row>
    <row r="48" ht="15.75" spans="1:12">
      <c r="A48" s="6">
        <v>46</v>
      </c>
      <c r="B48" s="11" t="s">
        <v>118</v>
      </c>
      <c r="C48" s="12">
        <v>25</v>
      </c>
      <c r="D48" s="9" t="s">
        <v>121</v>
      </c>
      <c r="E48" s="14" t="s">
        <v>55</v>
      </c>
      <c r="F48" s="9" t="s">
        <v>122</v>
      </c>
      <c r="G48" s="18">
        <v>52</v>
      </c>
      <c r="H48" s="19">
        <v>80.82</v>
      </c>
      <c r="I48" s="19">
        <v>83</v>
      </c>
      <c r="J48" s="19">
        <f t="shared" si="2"/>
        <v>72.828</v>
      </c>
      <c r="K48" s="23" t="s">
        <v>32</v>
      </c>
      <c r="L48" s="13"/>
    </row>
    <row r="49" ht="15.75" spans="1:12">
      <c r="A49" s="6">
        <v>47</v>
      </c>
      <c r="B49" s="11" t="s">
        <v>123</v>
      </c>
      <c r="C49" s="12">
        <v>27</v>
      </c>
      <c r="D49" s="9" t="s">
        <v>124</v>
      </c>
      <c r="E49" s="14" t="s">
        <v>15</v>
      </c>
      <c r="F49" s="9" t="s">
        <v>125</v>
      </c>
      <c r="G49" s="18">
        <v>61</v>
      </c>
      <c r="H49" s="19">
        <v>87.86</v>
      </c>
      <c r="I49" s="19">
        <v>87</v>
      </c>
      <c r="J49" s="19">
        <f t="shared" si="2"/>
        <v>79.544</v>
      </c>
      <c r="K49" s="23" t="s">
        <v>17</v>
      </c>
      <c r="L49" s="13"/>
    </row>
    <row r="50" ht="15.75" spans="1:12">
      <c r="A50" s="6">
        <v>48</v>
      </c>
      <c r="B50" s="11" t="s">
        <v>123</v>
      </c>
      <c r="C50" s="12">
        <v>27</v>
      </c>
      <c r="D50" s="9" t="s">
        <v>126</v>
      </c>
      <c r="E50" s="14" t="s">
        <v>55</v>
      </c>
      <c r="F50" s="9" t="s">
        <v>127</v>
      </c>
      <c r="G50" s="18">
        <v>64</v>
      </c>
      <c r="H50" s="19">
        <v>82.48</v>
      </c>
      <c r="I50" s="19">
        <v>89</v>
      </c>
      <c r="J50" s="19">
        <f t="shared" si="2"/>
        <v>78.892</v>
      </c>
      <c r="K50" s="23" t="s">
        <v>32</v>
      </c>
      <c r="L50" s="13"/>
    </row>
    <row r="51" ht="15.75" spans="1:12">
      <c r="A51" s="6">
        <v>49</v>
      </c>
      <c r="B51" s="7" t="s">
        <v>128</v>
      </c>
      <c r="C51" s="8">
        <v>29</v>
      </c>
      <c r="D51" s="9" t="s">
        <v>129</v>
      </c>
      <c r="E51" s="7" t="s">
        <v>15</v>
      </c>
      <c r="F51" s="9" t="s">
        <v>130</v>
      </c>
      <c r="G51" s="18">
        <v>60</v>
      </c>
      <c r="H51" s="19">
        <v>90.38</v>
      </c>
      <c r="I51" s="19">
        <v>89</v>
      </c>
      <c r="J51" s="19">
        <f t="shared" si="2"/>
        <v>80.852</v>
      </c>
      <c r="K51" s="23" t="s">
        <v>17</v>
      </c>
      <c r="L51" s="13"/>
    </row>
    <row r="52" ht="15.75" spans="1:12">
      <c r="A52" s="6">
        <v>50</v>
      </c>
      <c r="B52" s="11" t="s">
        <v>131</v>
      </c>
      <c r="C52" s="12">
        <v>31</v>
      </c>
      <c r="D52" s="9" t="s">
        <v>132</v>
      </c>
      <c r="E52" s="14" t="s">
        <v>55</v>
      </c>
      <c r="F52" s="9" t="s">
        <v>133</v>
      </c>
      <c r="G52" s="18">
        <v>54</v>
      </c>
      <c r="H52" s="19">
        <v>84</v>
      </c>
      <c r="I52" s="19">
        <v>86</v>
      </c>
      <c r="J52" s="19">
        <f t="shared" si="2"/>
        <v>75.6</v>
      </c>
      <c r="K52" s="23" t="s">
        <v>17</v>
      </c>
      <c r="L52" s="13"/>
    </row>
    <row r="53" ht="15.75" spans="1:12">
      <c r="A53" s="6">
        <v>51</v>
      </c>
      <c r="B53" s="11" t="s">
        <v>134</v>
      </c>
      <c r="C53" s="12">
        <v>32</v>
      </c>
      <c r="D53" s="9" t="s">
        <v>135</v>
      </c>
      <c r="E53" s="14" t="s">
        <v>15</v>
      </c>
      <c r="F53" s="9" t="s">
        <v>136</v>
      </c>
      <c r="G53" s="18">
        <v>70</v>
      </c>
      <c r="H53" s="19">
        <v>88.94</v>
      </c>
      <c r="I53" s="19">
        <v>87.67</v>
      </c>
      <c r="J53" s="19">
        <f t="shared" si="2"/>
        <v>82.877</v>
      </c>
      <c r="K53" s="23" t="s">
        <v>17</v>
      </c>
      <c r="L53" s="13"/>
    </row>
    <row r="54" ht="15.75" spans="1:12">
      <c r="A54" s="6">
        <v>52</v>
      </c>
      <c r="B54" s="11" t="s">
        <v>134</v>
      </c>
      <c r="C54" s="12">
        <v>32</v>
      </c>
      <c r="D54" s="9" t="s">
        <v>137</v>
      </c>
      <c r="E54" s="14" t="s">
        <v>55</v>
      </c>
      <c r="F54" s="9" t="s">
        <v>138</v>
      </c>
      <c r="G54" s="18">
        <v>64</v>
      </c>
      <c r="H54" s="19">
        <v>83.14</v>
      </c>
      <c r="I54" s="19">
        <v>82.67</v>
      </c>
      <c r="J54" s="19">
        <f t="shared" si="2"/>
        <v>77.257</v>
      </c>
      <c r="K54" s="23" t="s">
        <v>32</v>
      </c>
      <c r="L54" s="13"/>
    </row>
    <row r="55" ht="15.75" spans="1:12">
      <c r="A55" s="6">
        <v>53</v>
      </c>
      <c r="B55" s="11" t="s">
        <v>134</v>
      </c>
      <c r="C55" s="12">
        <v>32</v>
      </c>
      <c r="D55" s="9" t="s">
        <v>139</v>
      </c>
      <c r="E55" s="14" t="s">
        <v>55</v>
      </c>
      <c r="F55" s="9" t="s">
        <v>140</v>
      </c>
      <c r="G55" s="18">
        <v>66</v>
      </c>
      <c r="H55" s="19">
        <v>75.96</v>
      </c>
      <c r="I55" s="19">
        <v>85.67</v>
      </c>
      <c r="J55" s="19">
        <f t="shared" si="2"/>
        <v>75.885</v>
      </c>
      <c r="K55" s="23" t="s">
        <v>32</v>
      </c>
      <c r="L55" s="13"/>
    </row>
    <row r="56" ht="15.75" spans="1:12">
      <c r="A56" s="6">
        <v>54</v>
      </c>
      <c r="B56" s="7" t="s">
        <v>13</v>
      </c>
      <c r="C56" s="8">
        <v>33</v>
      </c>
      <c r="D56" s="9" t="s">
        <v>20</v>
      </c>
      <c r="E56" s="7" t="s">
        <v>15</v>
      </c>
      <c r="F56" s="9" t="s">
        <v>141</v>
      </c>
      <c r="G56" s="18">
        <v>83</v>
      </c>
      <c r="H56" s="19">
        <v>84.36</v>
      </c>
      <c r="I56" s="19">
        <v>89</v>
      </c>
      <c r="J56" s="19">
        <f t="shared" si="2"/>
        <v>85.344</v>
      </c>
      <c r="K56" s="23" t="s">
        <v>17</v>
      </c>
      <c r="L56" s="13"/>
    </row>
    <row r="57" ht="15.75" spans="1:12">
      <c r="A57" s="6">
        <v>55</v>
      </c>
      <c r="B57" s="7" t="s">
        <v>13</v>
      </c>
      <c r="C57" s="8">
        <v>33</v>
      </c>
      <c r="D57" s="9" t="s">
        <v>142</v>
      </c>
      <c r="E57" s="7" t="s">
        <v>15</v>
      </c>
      <c r="F57" s="9" t="s">
        <v>143</v>
      </c>
      <c r="G57" s="18">
        <v>55</v>
      </c>
      <c r="H57" s="19">
        <v>87.4</v>
      </c>
      <c r="I57" s="19">
        <v>82.67</v>
      </c>
      <c r="J57" s="19">
        <f t="shared" si="2"/>
        <v>76.261</v>
      </c>
      <c r="K57" s="23" t="s">
        <v>32</v>
      </c>
      <c r="L57" s="13"/>
    </row>
    <row r="58" ht="15.75" spans="1:12">
      <c r="A58" s="6">
        <v>56</v>
      </c>
      <c r="B58" s="14" t="s">
        <v>40</v>
      </c>
      <c r="C58" s="15">
        <v>35</v>
      </c>
      <c r="D58" s="9" t="s">
        <v>144</v>
      </c>
      <c r="E58" s="14" t="s">
        <v>55</v>
      </c>
      <c r="F58" s="9" t="s">
        <v>145</v>
      </c>
      <c r="G58" s="18">
        <v>52</v>
      </c>
      <c r="H58" s="19">
        <v>86.92</v>
      </c>
      <c r="I58" s="19">
        <v>88</v>
      </c>
      <c r="J58" s="19">
        <f t="shared" si="2"/>
        <v>76.768</v>
      </c>
      <c r="K58" s="23" t="s">
        <v>17</v>
      </c>
      <c r="L58" s="13"/>
    </row>
    <row r="59" ht="15.75" spans="1:12">
      <c r="A59" s="6">
        <v>57</v>
      </c>
      <c r="B59" s="11" t="s">
        <v>40</v>
      </c>
      <c r="C59" s="12">
        <v>35</v>
      </c>
      <c r="D59" s="9" t="s">
        <v>146</v>
      </c>
      <c r="E59" s="14" t="s">
        <v>15</v>
      </c>
      <c r="F59" s="9" t="s">
        <v>147</v>
      </c>
      <c r="G59" s="18">
        <v>46</v>
      </c>
      <c r="H59" s="19">
        <v>87.32</v>
      </c>
      <c r="I59" s="19">
        <v>90.33</v>
      </c>
      <c r="J59" s="19">
        <f t="shared" si="2"/>
        <v>75.827</v>
      </c>
      <c r="K59" s="23" t="s">
        <v>32</v>
      </c>
      <c r="L59" s="13"/>
    </row>
    <row r="60" ht="15.75" spans="1:12">
      <c r="A60" s="6">
        <v>58</v>
      </c>
      <c r="B60" s="14" t="s">
        <v>57</v>
      </c>
      <c r="C60" s="15">
        <v>37</v>
      </c>
      <c r="D60" s="9" t="s">
        <v>148</v>
      </c>
      <c r="E60" s="14" t="s">
        <v>15</v>
      </c>
      <c r="F60" s="9" t="s">
        <v>149</v>
      </c>
      <c r="G60" s="18">
        <v>91</v>
      </c>
      <c r="H60" s="19">
        <v>87.94</v>
      </c>
      <c r="I60" s="19">
        <v>88.67</v>
      </c>
      <c r="J60" s="19">
        <f t="shared" si="2"/>
        <v>89.077</v>
      </c>
      <c r="K60" s="23" t="s">
        <v>17</v>
      </c>
      <c r="L60" s="13"/>
    </row>
    <row r="61" ht="15.75" spans="1:12">
      <c r="A61" s="6">
        <v>59</v>
      </c>
      <c r="B61" s="14" t="s">
        <v>57</v>
      </c>
      <c r="C61" s="15">
        <v>37</v>
      </c>
      <c r="D61" s="9" t="s">
        <v>150</v>
      </c>
      <c r="E61" s="14" t="s">
        <v>15</v>
      </c>
      <c r="F61" s="9" t="s">
        <v>151</v>
      </c>
      <c r="G61" s="18">
        <v>68</v>
      </c>
      <c r="H61" s="19">
        <v>78.16</v>
      </c>
      <c r="I61" s="19">
        <v>84.67</v>
      </c>
      <c r="J61" s="19">
        <f t="shared" si="2"/>
        <v>77.065</v>
      </c>
      <c r="K61" s="23" t="s">
        <v>32</v>
      </c>
      <c r="L61" s="13"/>
    </row>
    <row r="62" ht="15.75" spans="1:12">
      <c r="A62" s="6">
        <v>60</v>
      </c>
      <c r="B62" s="7" t="s">
        <v>86</v>
      </c>
      <c r="C62" s="8">
        <v>40</v>
      </c>
      <c r="D62" s="9" t="s">
        <v>152</v>
      </c>
      <c r="E62" s="7" t="s">
        <v>15</v>
      </c>
      <c r="F62" s="9" t="s">
        <v>153</v>
      </c>
      <c r="G62" s="18">
        <v>43</v>
      </c>
      <c r="H62" s="19">
        <v>83.56</v>
      </c>
      <c r="I62" s="19">
        <v>85.67</v>
      </c>
      <c r="J62" s="19">
        <f t="shared" si="2"/>
        <v>72.025</v>
      </c>
      <c r="K62" s="23" t="s">
        <v>17</v>
      </c>
      <c r="L62" s="13"/>
    </row>
    <row r="63" ht="15.75" spans="1:12">
      <c r="A63" s="6">
        <v>61</v>
      </c>
      <c r="B63" s="14" t="s">
        <v>86</v>
      </c>
      <c r="C63" s="15">
        <v>40</v>
      </c>
      <c r="D63" s="9" t="s">
        <v>154</v>
      </c>
      <c r="E63" s="14" t="s">
        <v>15</v>
      </c>
      <c r="F63" s="9" t="s">
        <v>155</v>
      </c>
      <c r="G63" s="18">
        <v>48</v>
      </c>
      <c r="H63" s="19">
        <v>71.66</v>
      </c>
      <c r="I63" s="19">
        <v>75</v>
      </c>
      <c r="J63" s="19">
        <f t="shared" si="2"/>
        <v>65.564</v>
      </c>
      <c r="K63" s="23" t="s">
        <v>32</v>
      </c>
      <c r="L63" s="13"/>
    </row>
  </sheetData>
  <sortState ref="A3:O63">
    <sortCondition ref="C3:C63"/>
    <sortCondition ref="J3:J63" descending="1"/>
  </sortState>
  <mergeCells count="1">
    <mergeCell ref="A1:L1"/>
  </mergeCells>
  <pageMargins left="0.75" right="0.75" top="1" bottom="1" header="0.5" footer="0.5"/>
  <pageSetup paperSize="9" scale="56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unis</cp:lastModifiedBy>
  <dcterms:created xsi:type="dcterms:W3CDTF">2023-05-23T08:24:00Z</dcterms:created>
  <dcterms:modified xsi:type="dcterms:W3CDTF">2023-12-21T08:59:05Z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EC43B39BFE5B4BDEA7D78D5AA79C23F6_12</vt:lpwstr>
  </property>
  <property fmtid="{D5CDD505-2E9C-101B-9397-08002B2CF9AE}" pid="3" name="KSOProductBuildVer">
    <vt:lpwstr>2052-11.8.2.11806</vt:lpwstr>
  </property>
</Properties>
</file>