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<sst xmlns="http://schemas.openxmlformats.org/spreadsheetml/2006/main" count="91" uniqueCount="75">
  <si>
    <t>附件</t>
  </si>
  <si>
    <r>
      <rPr>
        <sz val="15"/>
        <rFont val="Times New Roman"/>
        <charset val="134"/>
      </rPr>
      <t>2023</t>
    </r>
    <r>
      <rPr>
        <sz val="15"/>
        <rFont val="方正小标宋简体"/>
        <charset val="134"/>
      </rPr>
      <t>年五莲县教体系统公开招聘工作人员总成绩及进入考察体检范围人员</t>
    </r>
  </si>
  <si>
    <t>招聘学段</t>
  </si>
  <si>
    <t>岗位名称</t>
  </si>
  <si>
    <t>招聘人数</t>
  </si>
  <si>
    <t>姓名</t>
  </si>
  <si>
    <t>笔试成绩</t>
  </si>
  <si>
    <t>面试成绩</t>
  </si>
  <si>
    <t>考试总成绩</t>
  </si>
  <si>
    <r>
      <rPr>
        <sz val="11"/>
        <color theme="1"/>
        <rFont val="黑体"/>
        <charset val="134"/>
      </rPr>
      <t>备注</t>
    </r>
  </si>
  <si>
    <t>中职</t>
  </si>
  <si>
    <t>机电专业教师</t>
  </si>
  <si>
    <t>李春龙</t>
  </si>
  <si>
    <t>进入考察体检范围</t>
  </si>
  <si>
    <t>孙文浩</t>
  </si>
  <si>
    <t>周家乐</t>
  </si>
  <si>
    <t>刘炳蔚</t>
  </si>
  <si>
    <t>刘伟苹</t>
  </si>
  <si>
    <t>赵世莲</t>
  </si>
  <si>
    <t>汽车专业教师</t>
  </si>
  <si>
    <t>徐涛</t>
  </si>
  <si>
    <t>迟金涛</t>
  </si>
  <si>
    <t>赵康康</t>
  </si>
  <si>
    <t>机械专业教师</t>
  </si>
  <si>
    <t>马杰</t>
  </si>
  <si>
    <t>代美丽</t>
  </si>
  <si>
    <t>李宣锋</t>
  </si>
  <si>
    <t>计算机专业教师</t>
  </si>
  <si>
    <t>陈金昌</t>
  </si>
  <si>
    <t>王万胜</t>
  </si>
  <si>
    <t>刘元霞</t>
  </si>
  <si>
    <t>王潇</t>
  </si>
  <si>
    <t>乔汉文</t>
  </si>
  <si>
    <t>王延壮</t>
  </si>
  <si>
    <t>社会文化艺术专业教师A</t>
  </si>
  <si>
    <t>陈亚文</t>
  </si>
  <si>
    <t>秦月</t>
  </si>
  <si>
    <t>冯小朔</t>
  </si>
  <si>
    <t>孙鑫昌</t>
  </si>
  <si>
    <t>社会文化艺术专业教师B</t>
  </si>
  <si>
    <t>赵文杰</t>
  </si>
  <si>
    <t>高野</t>
  </si>
  <si>
    <t>王瑶</t>
  </si>
  <si>
    <t>数学教师</t>
  </si>
  <si>
    <t>董彩访</t>
  </si>
  <si>
    <t>岳树芳</t>
  </si>
  <si>
    <t>王纪龙</t>
  </si>
  <si>
    <t>综合岗A</t>
  </si>
  <si>
    <t>李美华</t>
  </si>
  <si>
    <t>李凌雪</t>
  </si>
  <si>
    <t>周杰</t>
  </si>
  <si>
    <t>苏辰</t>
  </si>
  <si>
    <t>张鑫玮</t>
  </si>
  <si>
    <t>丁海慧</t>
  </si>
  <si>
    <t>尹婷婷</t>
  </si>
  <si>
    <t>丁百香</t>
  </si>
  <si>
    <t>刘超</t>
  </si>
  <si>
    <t>幼儿园</t>
  </si>
  <si>
    <t>会计</t>
  </si>
  <si>
    <t>秦倩</t>
  </si>
  <si>
    <t>孙彦彦</t>
  </si>
  <si>
    <t>陈艺</t>
  </si>
  <si>
    <t>徐鹏娟</t>
  </si>
  <si>
    <t>张群</t>
  </si>
  <si>
    <t>牛旖旎</t>
  </si>
  <si>
    <t>孔德红</t>
  </si>
  <si>
    <t>尹小超</t>
  </si>
  <si>
    <t>孙良萍</t>
  </si>
  <si>
    <t>柳迪</t>
  </si>
  <si>
    <t>庞兆民</t>
  </si>
  <si>
    <t>李大鹏</t>
  </si>
  <si>
    <t>孙桂艳</t>
  </si>
  <si>
    <t>闫雪</t>
  </si>
  <si>
    <t>王秀林</t>
  </si>
  <si>
    <t>缺考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</si>
</sst>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等线"/>
      <charset val="134"/>
      <scheme val="minor"/>
    </font>
    <font>
      <sz val="11"/>
      <name val="黑体"/>
      <charset val="134"/>
    </font>
    <font>
      <sz val="11"/>
      <name val="宋体"/>
      <charset val="134"/>
    </font>
    <font>
      <sz val="11"/>
      <name val="等线"/>
      <charset val="134"/>
      <scheme val="minor"/>
    </font>
    <font>
      <sz val="12"/>
      <name val="黑体"/>
      <charset val="134"/>
    </font>
    <font>
      <sz val="15"/>
      <name val="Times New Roman"/>
      <charset val="134"/>
    </font>
    <font>
      <sz val="15"/>
      <name val="方正小标宋简体"/>
      <charset val="134"/>
    </font>
    <font>
      <sz val="11"/>
      <color theme="1"/>
      <name val="Times New Roman"/>
      <charset val="134"/>
    </font>
    <font>
      <sz val="11"/>
      <name val="宋体"/>
      <charset val="0"/>
    </font>
    <font>
      <sz val="11"/>
      <color rgb="FF00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theme="1"/>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2">
    <xf numFmtId="0" fontId="0" fillId="0" borderId="0" xfId="0"/>
    <xf numFmtId="0" fontId="1" fillId="0" borderId="0" xfId="0" applyFont="1" applyAlignment="1">
      <alignment horizontal="center"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8" fillId="0" borderId="1" xfId="0" applyNumberFormat="1" applyFont="1" applyFill="1" applyBorder="1" applyAlignment="1">
      <alignment horizontal="center"/>
    </xf>
    <xf numFmtId="176" fontId="2" fillId="0" borderId="1" xfId="0" applyNumberFormat="1" applyFont="1" applyBorder="1" applyAlignment="1">
      <alignment horizontal="center" vertical="center"/>
    </xf>
    <xf numFmtId="176" fontId="9" fillId="0" borderId="1" xfId="0" applyNumberFormat="1" applyFont="1" applyFill="1" applyBorder="1" applyAlignment="1">
      <alignment horizontal="center" vertical="center" shrinkToFit="1"/>
    </xf>
    <xf numFmtId="0" fontId="2" fillId="0" borderId="1" xfId="0" applyFont="1" applyBorder="1" applyAlignment="1">
      <alignment vertical="center"/>
    </xf>
    <xf numFmtId="176" fontId="8" fillId="0" borderId="1" xfId="0" applyNumberFormat="1" applyFont="1" applyFill="1" applyBorder="1" applyAlignment="1">
      <alignment horizont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abSelected="1" workbookViewId="0">
      <selection activeCell="J10" sqref="J10"/>
    </sheetView>
  </sheetViews>
  <sheetFormatPr defaultColWidth="9.13333333333333" defaultRowHeight="14.25" outlineLevelCol="7"/>
  <cols>
    <col min="1" max="1" width="8.625" style="3" customWidth="1"/>
    <col min="2" max="2" width="20.375" style="4" customWidth="1"/>
    <col min="3" max="3" width="8.625" style="4" customWidth="1"/>
    <col min="4" max="4" width="7" style="3" customWidth="1"/>
    <col min="5" max="5" width="9.375" style="3" customWidth="1"/>
    <col min="6" max="6" width="8.625" style="4" customWidth="1"/>
    <col min="7" max="7" width="10.625" style="4" customWidth="1"/>
    <col min="8" max="8" width="17.125" style="3" customWidth="1"/>
    <col min="9" max="9" width="19.225" style="3" customWidth="1"/>
    <col min="10" max="10" width="9.13333333333333" style="3" customWidth="1"/>
    <col min="11" max="16384" width="9.13333333333333" style="3"/>
  </cols>
  <sheetData>
    <row r="1" spans="1:1">
      <c r="A1" s="5" t="s">
        <v>0</v>
      </c>
    </row>
    <row r="2" ht="33" customHeight="1" spans="1:8">
      <c r="A2" s="6" t="s">
        <v>1</v>
      </c>
      <c r="B2" s="7"/>
      <c r="C2" s="7"/>
      <c r="D2" s="7"/>
      <c r="E2" s="7"/>
      <c r="F2" s="7"/>
      <c r="G2" s="7"/>
      <c r="H2" s="7"/>
    </row>
    <row r="3" s="1" customFormat="1" ht="15" customHeight="1" spans="1:8">
      <c r="A3" s="8" t="s">
        <v>2</v>
      </c>
      <c r="B3" s="8" t="s">
        <v>3</v>
      </c>
      <c r="C3" s="8" t="s">
        <v>4</v>
      </c>
      <c r="D3" s="9" t="s">
        <v>5</v>
      </c>
      <c r="E3" s="9" t="s">
        <v>6</v>
      </c>
      <c r="F3" s="10" t="s">
        <v>7</v>
      </c>
      <c r="G3" s="10" t="s">
        <v>8</v>
      </c>
      <c r="H3" s="11" t="s">
        <v>9</v>
      </c>
    </row>
    <row r="4" s="2" customFormat="1" ht="15" customHeight="1" spans="1:8">
      <c r="A4" s="12" t="s">
        <v>10</v>
      </c>
      <c r="B4" s="13" t="s">
        <v>11</v>
      </c>
      <c r="C4" s="13">
        <v>2</v>
      </c>
      <c r="D4" s="14" t="s">
        <v>12</v>
      </c>
      <c r="E4" s="15">
        <v>62</v>
      </c>
      <c r="F4" s="16">
        <v>89.95</v>
      </c>
      <c r="G4" s="16">
        <f t="shared" ref="G4:G54" si="0">ROUND((E4*0.4+F4*0.6),2)</f>
        <v>78.77</v>
      </c>
      <c r="H4" s="17" t="s">
        <v>13</v>
      </c>
    </row>
    <row r="5" s="2" customFormat="1" ht="15" customHeight="1" spans="1:8">
      <c r="A5" s="12"/>
      <c r="B5" s="13"/>
      <c r="C5" s="13"/>
      <c r="D5" s="14" t="s">
        <v>14</v>
      </c>
      <c r="E5" s="15">
        <v>60</v>
      </c>
      <c r="F5" s="16">
        <v>88.05</v>
      </c>
      <c r="G5" s="16">
        <f t="shared" si="0"/>
        <v>76.83</v>
      </c>
      <c r="H5" s="17" t="s">
        <v>13</v>
      </c>
    </row>
    <row r="6" s="2" customFormat="1" ht="15" customHeight="1" spans="1:8">
      <c r="A6" s="12"/>
      <c r="B6" s="13"/>
      <c r="C6" s="13"/>
      <c r="D6" s="14" t="s">
        <v>15</v>
      </c>
      <c r="E6" s="15">
        <v>55.6</v>
      </c>
      <c r="F6" s="16">
        <v>87.67</v>
      </c>
      <c r="G6" s="16">
        <f t="shared" si="0"/>
        <v>74.84</v>
      </c>
      <c r="H6" s="18"/>
    </row>
    <row r="7" s="2" customFormat="1" ht="15" customHeight="1" spans="1:8">
      <c r="A7" s="12"/>
      <c r="B7" s="13"/>
      <c r="C7" s="13"/>
      <c r="D7" s="14" t="s">
        <v>16</v>
      </c>
      <c r="E7" s="15">
        <v>53.5</v>
      </c>
      <c r="F7" s="16">
        <v>88.01</v>
      </c>
      <c r="G7" s="16">
        <f t="shared" si="0"/>
        <v>74.21</v>
      </c>
      <c r="H7" s="18"/>
    </row>
    <row r="8" s="2" customFormat="1" ht="15" customHeight="1" spans="1:8">
      <c r="A8" s="12"/>
      <c r="B8" s="13"/>
      <c r="C8" s="13"/>
      <c r="D8" s="14" t="s">
        <v>17</v>
      </c>
      <c r="E8" s="15">
        <v>55.5</v>
      </c>
      <c r="F8" s="16">
        <v>86.49</v>
      </c>
      <c r="G8" s="16">
        <f t="shared" si="0"/>
        <v>74.09</v>
      </c>
      <c r="H8" s="18"/>
    </row>
    <row r="9" s="2" customFormat="1" ht="15" customHeight="1" spans="1:8">
      <c r="A9" s="12"/>
      <c r="B9" s="13"/>
      <c r="C9" s="13"/>
      <c r="D9" s="14" t="s">
        <v>18</v>
      </c>
      <c r="E9" s="15">
        <v>53.7</v>
      </c>
      <c r="F9" s="16">
        <v>86.43</v>
      </c>
      <c r="G9" s="16">
        <f t="shared" si="0"/>
        <v>73.34</v>
      </c>
      <c r="H9" s="18"/>
    </row>
    <row r="10" s="2" customFormat="1" ht="15" customHeight="1" spans="1:8">
      <c r="A10" s="12"/>
      <c r="B10" s="13" t="s">
        <v>19</v>
      </c>
      <c r="C10" s="13">
        <v>1</v>
      </c>
      <c r="D10" s="14" t="s">
        <v>20</v>
      </c>
      <c r="E10" s="15">
        <v>67.5</v>
      </c>
      <c r="F10" s="16">
        <v>85.91</v>
      </c>
      <c r="G10" s="16">
        <f t="shared" si="0"/>
        <v>78.55</v>
      </c>
      <c r="H10" s="17" t="s">
        <v>13</v>
      </c>
    </row>
    <row r="11" s="2" customFormat="1" ht="15" customHeight="1" spans="1:8">
      <c r="A11" s="12"/>
      <c r="B11" s="13"/>
      <c r="C11" s="13"/>
      <c r="D11" s="14" t="s">
        <v>21</v>
      </c>
      <c r="E11" s="15">
        <v>60</v>
      </c>
      <c r="F11" s="16">
        <v>87.79</v>
      </c>
      <c r="G11" s="16">
        <f t="shared" si="0"/>
        <v>76.67</v>
      </c>
      <c r="H11" s="18"/>
    </row>
    <row r="12" s="2" customFormat="1" ht="15" customHeight="1" spans="1:8">
      <c r="A12" s="12"/>
      <c r="B12" s="13"/>
      <c r="C12" s="13"/>
      <c r="D12" s="14" t="s">
        <v>22</v>
      </c>
      <c r="E12" s="15">
        <v>64</v>
      </c>
      <c r="F12" s="16">
        <v>83.82</v>
      </c>
      <c r="G12" s="16">
        <f t="shared" si="0"/>
        <v>75.89</v>
      </c>
      <c r="H12" s="18"/>
    </row>
    <row r="13" s="2" customFormat="1" ht="15" customHeight="1" spans="1:8">
      <c r="A13" s="12"/>
      <c r="B13" s="13" t="s">
        <v>23</v>
      </c>
      <c r="C13" s="13">
        <v>1</v>
      </c>
      <c r="D13" s="14" t="s">
        <v>24</v>
      </c>
      <c r="E13" s="15">
        <v>79.5</v>
      </c>
      <c r="F13" s="16">
        <v>91.88</v>
      </c>
      <c r="G13" s="16">
        <f t="shared" si="0"/>
        <v>86.93</v>
      </c>
      <c r="H13" s="17" t="s">
        <v>13</v>
      </c>
    </row>
    <row r="14" s="2" customFormat="1" ht="15" customHeight="1" spans="1:8">
      <c r="A14" s="12"/>
      <c r="B14" s="13"/>
      <c r="C14" s="13"/>
      <c r="D14" s="14" t="s">
        <v>25</v>
      </c>
      <c r="E14" s="15">
        <v>77.5</v>
      </c>
      <c r="F14" s="16">
        <v>90.9</v>
      </c>
      <c r="G14" s="16">
        <f t="shared" si="0"/>
        <v>85.54</v>
      </c>
      <c r="H14" s="18"/>
    </row>
    <row r="15" s="2" customFormat="1" ht="15" customHeight="1" spans="1:8">
      <c r="A15" s="12"/>
      <c r="B15" s="13"/>
      <c r="C15" s="13"/>
      <c r="D15" s="14" t="s">
        <v>26</v>
      </c>
      <c r="E15" s="15">
        <v>80.5</v>
      </c>
      <c r="F15" s="16">
        <v>88.25</v>
      </c>
      <c r="G15" s="16">
        <f t="shared" si="0"/>
        <v>85.15</v>
      </c>
      <c r="H15" s="18"/>
    </row>
    <row r="16" s="2" customFormat="1" ht="15" customHeight="1" spans="1:8">
      <c r="A16" s="12"/>
      <c r="B16" s="13" t="s">
        <v>27</v>
      </c>
      <c r="C16" s="13">
        <v>2</v>
      </c>
      <c r="D16" s="14" t="s">
        <v>28</v>
      </c>
      <c r="E16" s="15">
        <v>64.2</v>
      </c>
      <c r="F16" s="16">
        <v>89.81</v>
      </c>
      <c r="G16" s="16">
        <f t="shared" si="0"/>
        <v>79.57</v>
      </c>
      <c r="H16" s="17" t="s">
        <v>13</v>
      </c>
    </row>
    <row r="17" s="2" customFormat="1" ht="15" customHeight="1" spans="1:8">
      <c r="A17" s="12"/>
      <c r="B17" s="13"/>
      <c r="C17" s="13"/>
      <c r="D17" s="14" t="s">
        <v>29</v>
      </c>
      <c r="E17" s="15">
        <v>64</v>
      </c>
      <c r="F17" s="16">
        <v>87.42</v>
      </c>
      <c r="G17" s="16">
        <f t="shared" si="0"/>
        <v>78.05</v>
      </c>
      <c r="H17" s="17" t="s">
        <v>13</v>
      </c>
    </row>
    <row r="18" s="2" customFormat="1" ht="15" customHeight="1" spans="1:8">
      <c r="A18" s="12"/>
      <c r="B18" s="13"/>
      <c r="C18" s="13"/>
      <c r="D18" s="14" t="s">
        <v>30</v>
      </c>
      <c r="E18" s="15">
        <v>65.2</v>
      </c>
      <c r="F18" s="16">
        <v>86.44</v>
      </c>
      <c r="G18" s="16">
        <f t="shared" si="0"/>
        <v>77.94</v>
      </c>
      <c r="H18" s="18"/>
    </row>
    <row r="19" s="2" customFormat="1" ht="15" customHeight="1" spans="1:8">
      <c r="A19" s="12"/>
      <c r="B19" s="13"/>
      <c r="C19" s="13"/>
      <c r="D19" s="14" t="s">
        <v>31</v>
      </c>
      <c r="E19" s="15">
        <v>62</v>
      </c>
      <c r="F19" s="16">
        <v>86.43</v>
      </c>
      <c r="G19" s="16">
        <f t="shared" si="0"/>
        <v>76.66</v>
      </c>
      <c r="H19" s="18"/>
    </row>
    <row r="20" s="2" customFormat="1" ht="15" customHeight="1" spans="1:8">
      <c r="A20" s="12"/>
      <c r="B20" s="13"/>
      <c r="C20" s="13"/>
      <c r="D20" s="13" t="s">
        <v>32</v>
      </c>
      <c r="E20" s="19">
        <v>61</v>
      </c>
      <c r="F20" s="16">
        <v>85.21</v>
      </c>
      <c r="G20" s="16">
        <f t="shared" si="0"/>
        <v>75.53</v>
      </c>
      <c r="H20" s="18"/>
    </row>
    <row r="21" s="2" customFormat="1" ht="15" customHeight="1" spans="1:8">
      <c r="A21" s="12"/>
      <c r="B21" s="13"/>
      <c r="C21" s="13"/>
      <c r="D21" s="20" t="s">
        <v>33</v>
      </c>
      <c r="E21" s="19">
        <v>59.5</v>
      </c>
      <c r="F21" s="16">
        <v>80.14</v>
      </c>
      <c r="G21" s="16">
        <f t="shared" si="0"/>
        <v>71.88</v>
      </c>
      <c r="H21" s="18"/>
    </row>
    <row r="22" s="2" customFormat="1" ht="15" customHeight="1" spans="1:8">
      <c r="A22" s="12"/>
      <c r="B22" s="13" t="s">
        <v>34</v>
      </c>
      <c r="C22" s="13">
        <v>1</v>
      </c>
      <c r="D22" s="14" t="s">
        <v>35</v>
      </c>
      <c r="E22" s="15">
        <v>78</v>
      </c>
      <c r="F22" s="16">
        <v>88.61</v>
      </c>
      <c r="G22" s="16">
        <f t="shared" si="0"/>
        <v>84.37</v>
      </c>
      <c r="H22" s="17" t="s">
        <v>13</v>
      </c>
    </row>
    <row r="23" s="2" customFormat="1" ht="15" customHeight="1" spans="1:8">
      <c r="A23" s="12"/>
      <c r="B23" s="13"/>
      <c r="C23" s="13"/>
      <c r="D23" s="14" t="s">
        <v>36</v>
      </c>
      <c r="E23" s="15">
        <v>78.5</v>
      </c>
      <c r="F23" s="16">
        <v>86.85</v>
      </c>
      <c r="G23" s="16">
        <f t="shared" si="0"/>
        <v>83.51</v>
      </c>
      <c r="H23" s="18"/>
    </row>
    <row r="24" s="2" customFormat="1" ht="15" customHeight="1" spans="1:8">
      <c r="A24" s="12"/>
      <c r="B24" s="13"/>
      <c r="C24" s="13"/>
      <c r="D24" s="14" t="s">
        <v>37</v>
      </c>
      <c r="E24" s="15">
        <v>79.5</v>
      </c>
      <c r="F24" s="16">
        <v>85.5</v>
      </c>
      <c r="G24" s="16">
        <f t="shared" si="0"/>
        <v>83.1</v>
      </c>
      <c r="H24" s="18"/>
    </row>
    <row r="25" s="2" customFormat="1" ht="15" customHeight="1" spans="1:8">
      <c r="A25" s="12"/>
      <c r="B25" s="13"/>
      <c r="C25" s="13"/>
      <c r="D25" s="14" t="s">
        <v>38</v>
      </c>
      <c r="E25" s="15">
        <v>78</v>
      </c>
      <c r="F25" s="16">
        <v>84.53</v>
      </c>
      <c r="G25" s="16">
        <f t="shared" si="0"/>
        <v>81.92</v>
      </c>
      <c r="H25" s="18"/>
    </row>
    <row r="26" s="2" customFormat="1" ht="15" customHeight="1" spans="1:8">
      <c r="A26" s="12"/>
      <c r="B26" s="13" t="s">
        <v>39</v>
      </c>
      <c r="C26" s="13">
        <v>1</v>
      </c>
      <c r="D26" s="14" t="s">
        <v>40</v>
      </c>
      <c r="E26" s="15">
        <v>64.6</v>
      </c>
      <c r="F26" s="16">
        <v>91.42</v>
      </c>
      <c r="G26" s="16">
        <f t="shared" si="0"/>
        <v>80.69</v>
      </c>
      <c r="H26" s="17" t="s">
        <v>13</v>
      </c>
    </row>
    <row r="27" s="2" customFormat="1" ht="15" customHeight="1" spans="1:8">
      <c r="A27" s="12"/>
      <c r="B27" s="13"/>
      <c r="C27" s="13"/>
      <c r="D27" s="14" t="s">
        <v>41</v>
      </c>
      <c r="E27" s="15">
        <v>62.8</v>
      </c>
      <c r="F27" s="16">
        <v>87.16</v>
      </c>
      <c r="G27" s="16">
        <f t="shared" si="0"/>
        <v>77.42</v>
      </c>
      <c r="H27" s="18"/>
    </row>
    <row r="28" s="2" customFormat="1" ht="15" customHeight="1" spans="1:8">
      <c r="A28" s="12"/>
      <c r="B28" s="13"/>
      <c r="C28" s="13"/>
      <c r="D28" s="13" t="s">
        <v>42</v>
      </c>
      <c r="E28" s="19">
        <v>62.2</v>
      </c>
      <c r="F28" s="16">
        <v>86.78</v>
      </c>
      <c r="G28" s="16">
        <f t="shared" si="0"/>
        <v>76.95</v>
      </c>
      <c r="H28" s="18"/>
    </row>
    <row r="29" s="2" customFormat="1" ht="15" customHeight="1" spans="1:8">
      <c r="A29" s="12"/>
      <c r="B29" s="13" t="s">
        <v>43</v>
      </c>
      <c r="C29" s="13">
        <v>1</v>
      </c>
      <c r="D29" s="14" t="s">
        <v>44</v>
      </c>
      <c r="E29" s="15">
        <v>81.35</v>
      </c>
      <c r="F29" s="16">
        <v>89.94</v>
      </c>
      <c r="G29" s="16">
        <f t="shared" si="0"/>
        <v>86.5</v>
      </c>
      <c r="H29" s="17" t="s">
        <v>13</v>
      </c>
    </row>
    <row r="30" s="2" customFormat="1" ht="15" customHeight="1" spans="1:8">
      <c r="A30" s="12"/>
      <c r="B30" s="13"/>
      <c r="C30" s="13"/>
      <c r="D30" s="14" t="s">
        <v>45</v>
      </c>
      <c r="E30" s="15">
        <v>82.5</v>
      </c>
      <c r="F30" s="16">
        <v>89.07</v>
      </c>
      <c r="G30" s="16">
        <f t="shared" si="0"/>
        <v>86.44</v>
      </c>
      <c r="H30" s="18"/>
    </row>
    <row r="31" s="2" customFormat="1" ht="15" customHeight="1" spans="1:8">
      <c r="A31" s="12"/>
      <c r="B31" s="13"/>
      <c r="C31" s="13"/>
      <c r="D31" s="13" t="s">
        <v>46</v>
      </c>
      <c r="E31" s="19">
        <v>80.1</v>
      </c>
      <c r="F31" s="16">
        <v>87.65</v>
      </c>
      <c r="G31" s="16">
        <f t="shared" si="0"/>
        <v>84.63</v>
      </c>
      <c r="H31" s="18"/>
    </row>
    <row r="32" s="2" customFormat="1" ht="15" customHeight="1" spans="1:8">
      <c r="A32" s="12"/>
      <c r="B32" s="13" t="s">
        <v>47</v>
      </c>
      <c r="C32" s="13">
        <v>3</v>
      </c>
      <c r="D32" s="14" t="s">
        <v>48</v>
      </c>
      <c r="E32" s="15">
        <v>69.5</v>
      </c>
      <c r="F32" s="16">
        <v>91.86</v>
      </c>
      <c r="G32" s="16">
        <f t="shared" si="0"/>
        <v>82.92</v>
      </c>
      <c r="H32" s="17" t="s">
        <v>13</v>
      </c>
    </row>
    <row r="33" s="2" customFormat="1" ht="15" customHeight="1" spans="1:8">
      <c r="A33" s="12"/>
      <c r="B33" s="13"/>
      <c r="C33" s="13"/>
      <c r="D33" s="14" t="s">
        <v>49</v>
      </c>
      <c r="E33" s="15">
        <v>67</v>
      </c>
      <c r="F33" s="16">
        <v>93.32</v>
      </c>
      <c r="G33" s="16">
        <f t="shared" si="0"/>
        <v>82.79</v>
      </c>
      <c r="H33" s="17" t="s">
        <v>13</v>
      </c>
    </row>
    <row r="34" s="2" customFormat="1" ht="15" customHeight="1" spans="1:8">
      <c r="A34" s="12"/>
      <c r="B34" s="13"/>
      <c r="C34" s="13"/>
      <c r="D34" s="14" t="s">
        <v>50</v>
      </c>
      <c r="E34" s="15">
        <v>61.5</v>
      </c>
      <c r="F34" s="16">
        <v>87.96</v>
      </c>
      <c r="G34" s="16">
        <f t="shared" si="0"/>
        <v>77.38</v>
      </c>
      <c r="H34" s="17" t="s">
        <v>13</v>
      </c>
    </row>
    <row r="35" s="2" customFormat="1" ht="15" customHeight="1" spans="1:8">
      <c r="A35" s="12"/>
      <c r="B35" s="13"/>
      <c r="C35" s="13"/>
      <c r="D35" s="14" t="s">
        <v>51</v>
      </c>
      <c r="E35" s="15">
        <v>60.5</v>
      </c>
      <c r="F35" s="16">
        <v>87.82</v>
      </c>
      <c r="G35" s="16">
        <f t="shared" si="0"/>
        <v>76.89</v>
      </c>
      <c r="H35" s="18"/>
    </row>
    <row r="36" s="2" customFormat="1" ht="15" customHeight="1" spans="1:8">
      <c r="A36" s="12"/>
      <c r="B36" s="13"/>
      <c r="C36" s="13"/>
      <c r="D36" s="13" t="s">
        <v>52</v>
      </c>
      <c r="E36" s="19">
        <v>59.5</v>
      </c>
      <c r="F36" s="16">
        <v>88.3</v>
      </c>
      <c r="G36" s="16">
        <f t="shared" si="0"/>
        <v>76.78</v>
      </c>
      <c r="H36" s="18"/>
    </row>
    <row r="37" s="2" customFormat="1" ht="15" customHeight="1" spans="1:8">
      <c r="A37" s="12"/>
      <c r="B37" s="13"/>
      <c r="C37" s="13"/>
      <c r="D37" s="13" t="s">
        <v>53</v>
      </c>
      <c r="E37" s="19">
        <v>58.5</v>
      </c>
      <c r="F37" s="16">
        <v>86.6</v>
      </c>
      <c r="G37" s="16">
        <f t="shared" si="0"/>
        <v>75.36</v>
      </c>
      <c r="H37" s="18"/>
    </row>
    <row r="38" s="2" customFormat="1" ht="15" customHeight="1" spans="1:8">
      <c r="A38" s="12"/>
      <c r="B38" s="13"/>
      <c r="C38" s="13"/>
      <c r="D38" s="14" t="s">
        <v>54</v>
      </c>
      <c r="E38" s="15">
        <v>62.5</v>
      </c>
      <c r="F38" s="16">
        <v>83.64</v>
      </c>
      <c r="G38" s="16">
        <f t="shared" si="0"/>
        <v>75.18</v>
      </c>
      <c r="H38" s="18"/>
    </row>
    <row r="39" s="2" customFormat="1" ht="15" customHeight="1" spans="1:8">
      <c r="A39" s="12"/>
      <c r="B39" s="13"/>
      <c r="C39" s="13"/>
      <c r="D39" s="14" t="s">
        <v>55</v>
      </c>
      <c r="E39" s="15">
        <v>60.5</v>
      </c>
      <c r="F39" s="16">
        <v>83.22</v>
      </c>
      <c r="G39" s="16">
        <f t="shared" si="0"/>
        <v>74.13</v>
      </c>
      <c r="H39" s="18"/>
    </row>
    <row r="40" s="2" customFormat="1" ht="15" customHeight="1" spans="1:8">
      <c r="A40" s="12"/>
      <c r="B40" s="13"/>
      <c r="C40" s="13"/>
      <c r="D40" s="14" t="s">
        <v>56</v>
      </c>
      <c r="E40" s="15">
        <v>60</v>
      </c>
      <c r="F40" s="16">
        <v>77.98</v>
      </c>
      <c r="G40" s="16">
        <f t="shared" si="0"/>
        <v>70.79</v>
      </c>
      <c r="H40" s="18"/>
    </row>
    <row r="41" s="2" customFormat="1" ht="15" customHeight="1" spans="1:8">
      <c r="A41" s="21" t="s">
        <v>57</v>
      </c>
      <c r="B41" s="12" t="s">
        <v>58</v>
      </c>
      <c r="C41" s="13">
        <v>5</v>
      </c>
      <c r="D41" s="14" t="s">
        <v>59</v>
      </c>
      <c r="E41" s="15">
        <v>80</v>
      </c>
      <c r="F41" s="16">
        <v>93.34</v>
      </c>
      <c r="G41" s="16">
        <f t="shared" si="0"/>
        <v>88</v>
      </c>
      <c r="H41" s="17" t="s">
        <v>13</v>
      </c>
    </row>
    <row r="42" s="2" customFormat="1" ht="15" customHeight="1" spans="1:8">
      <c r="A42" s="21"/>
      <c r="B42" s="12"/>
      <c r="C42" s="13"/>
      <c r="D42" s="14" t="s">
        <v>60</v>
      </c>
      <c r="E42" s="15">
        <v>71</v>
      </c>
      <c r="F42" s="16">
        <v>91.58</v>
      </c>
      <c r="G42" s="16">
        <f t="shared" si="0"/>
        <v>83.35</v>
      </c>
      <c r="H42" s="17" t="s">
        <v>13</v>
      </c>
    </row>
    <row r="43" s="2" customFormat="1" ht="15" customHeight="1" spans="1:8">
      <c r="A43" s="21"/>
      <c r="B43" s="12"/>
      <c r="C43" s="13"/>
      <c r="D43" s="14" t="s">
        <v>61</v>
      </c>
      <c r="E43" s="15">
        <v>67.5</v>
      </c>
      <c r="F43" s="16">
        <v>91.62</v>
      </c>
      <c r="G43" s="16">
        <f t="shared" si="0"/>
        <v>81.97</v>
      </c>
      <c r="H43" s="17" t="s">
        <v>13</v>
      </c>
    </row>
    <row r="44" s="2" customFormat="1" ht="15" customHeight="1" spans="1:8">
      <c r="A44" s="21"/>
      <c r="B44" s="12"/>
      <c r="C44" s="13"/>
      <c r="D44" s="14" t="s">
        <v>62</v>
      </c>
      <c r="E44" s="15">
        <v>70</v>
      </c>
      <c r="F44" s="16">
        <v>88.7</v>
      </c>
      <c r="G44" s="16">
        <f t="shared" si="0"/>
        <v>81.22</v>
      </c>
      <c r="H44" s="17" t="s">
        <v>13</v>
      </c>
    </row>
    <row r="45" s="2" customFormat="1" ht="15" customHeight="1" spans="1:8">
      <c r="A45" s="21"/>
      <c r="B45" s="12"/>
      <c r="C45" s="13"/>
      <c r="D45" s="14" t="s">
        <v>63</v>
      </c>
      <c r="E45" s="15">
        <v>75.5</v>
      </c>
      <c r="F45" s="16">
        <v>84.42</v>
      </c>
      <c r="G45" s="16">
        <f t="shared" si="0"/>
        <v>80.85</v>
      </c>
      <c r="H45" s="17" t="s">
        <v>13</v>
      </c>
    </row>
    <row r="46" s="2" customFormat="1" ht="15" customHeight="1" spans="1:8">
      <c r="A46" s="21"/>
      <c r="B46" s="12"/>
      <c r="C46" s="13"/>
      <c r="D46" s="14" t="s">
        <v>64</v>
      </c>
      <c r="E46" s="15">
        <v>68</v>
      </c>
      <c r="F46" s="16">
        <v>89.06</v>
      </c>
      <c r="G46" s="16">
        <f t="shared" si="0"/>
        <v>80.64</v>
      </c>
      <c r="H46" s="18"/>
    </row>
    <row r="47" s="2" customFormat="1" ht="15" customHeight="1" spans="1:8">
      <c r="A47" s="21"/>
      <c r="B47" s="12"/>
      <c r="C47" s="13"/>
      <c r="D47" s="14" t="s">
        <v>65</v>
      </c>
      <c r="E47" s="15">
        <v>71</v>
      </c>
      <c r="F47" s="16">
        <v>85.48</v>
      </c>
      <c r="G47" s="16">
        <f t="shared" si="0"/>
        <v>79.69</v>
      </c>
      <c r="H47" s="18"/>
    </row>
    <row r="48" s="2" customFormat="1" ht="15" customHeight="1" spans="1:8">
      <c r="A48" s="21"/>
      <c r="B48" s="12"/>
      <c r="C48" s="13"/>
      <c r="D48" s="14" t="s">
        <v>66</v>
      </c>
      <c r="E48" s="15">
        <v>68.5</v>
      </c>
      <c r="F48" s="16">
        <v>86.8</v>
      </c>
      <c r="G48" s="16">
        <f t="shared" si="0"/>
        <v>79.48</v>
      </c>
      <c r="H48" s="18"/>
    </row>
    <row r="49" s="2" customFormat="1" ht="15" customHeight="1" spans="1:8">
      <c r="A49" s="21"/>
      <c r="B49" s="12"/>
      <c r="C49" s="13"/>
      <c r="D49" s="14" t="s">
        <v>67</v>
      </c>
      <c r="E49" s="15">
        <v>67.5</v>
      </c>
      <c r="F49" s="16">
        <v>87.08</v>
      </c>
      <c r="G49" s="16">
        <f t="shared" si="0"/>
        <v>79.25</v>
      </c>
      <c r="H49" s="18"/>
    </row>
    <row r="50" s="2" customFormat="1" ht="15" customHeight="1" spans="1:8">
      <c r="A50" s="21"/>
      <c r="B50" s="12"/>
      <c r="C50" s="13"/>
      <c r="D50" s="14" t="s">
        <v>68</v>
      </c>
      <c r="E50" s="15">
        <v>69</v>
      </c>
      <c r="F50" s="16">
        <v>85.12</v>
      </c>
      <c r="G50" s="16">
        <f t="shared" si="0"/>
        <v>78.67</v>
      </c>
      <c r="H50" s="18"/>
    </row>
    <row r="51" s="2" customFormat="1" ht="15" customHeight="1" spans="1:8">
      <c r="A51" s="21"/>
      <c r="B51" s="12"/>
      <c r="C51" s="13"/>
      <c r="D51" s="14" t="s">
        <v>69</v>
      </c>
      <c r="E51" s="15">
        <v>74</v>
      </c>
      <c r="F51" s="16">
        <v>81.66</v>
      </c>
      <c r="G51" s="16">
        <f t="shared" si="0"/>
        <v>78.6</v>
      </c>
      <c r="H51" s="18"/>
    </row>
    <row r="52" s="2" customFormat="1" ht="15" customHeight="1" spans="1:8">
      <c r="A52" s="21"/>
      <c r="B52" s="12"/>
      <c r="C52" s="13"/>
      <c r="D52" s="14" t="s">
        <v>70</v>
      </c>
      <c r="E52" s="15">
        <v>75</v>
      </c>
      <c r="F52" s="16">
        <v>80.78</v>
      </c>
      <c r="G52" s="16">
        <f t="shared" si="0"/>
        <v>78.47</v>
      </c>
      <c r="H52" s="18"/>
    </row>
    <row r="53" s="2" customFormat="1" ht="15" customHeight="1" spans="1:8">
      <c r="A53" s="21"/>
      <c r="B53" s="12"/>
      <c r="C53" s="13"/>
      <c r="D53" s="14" t="s">
        <v>71</v>
      </c>
      <c r="E53" s="15">
        <v>70</v>
      </c>
      <c r="F53" s="16">
        <v>83.5</v>
      </c>
      <c r="G53" s="16">
        <f t="shared" si="0"/>
        <v>78.1</v>
      </c>
      <c r="H53" s="18"/>
    </row>
    <row r="54" s="2" customFormat="1" ht="15" customHeight="1" spans="1:8">
      <c r="A54" s="21"/>
      <c r="B54" s="12"/>
      <c r="C54" s="13"/>
      <c r="D54" s="14" t="s">
        <v>72</v>
      </c>
      <c r="E54" s="15">
        <v>69</v>
      </c>
      <c r="F54" s="16">
        <v>82.5</v>
      </c>
      <c r="G54" s="16">
        <f t="shared" si="0"/>
        <v>77.1</v>
      </c>
      <c r="H54" s="18"/>
    </row>
    <row r="55" s="2" customFormat="1" ht="15" customHeight="1" spans="1:8">
      <c r="A55" s="21"/>
      <c r="B55" s="12"/>
      <c r="C55" s="13"/>
      <c r="D55" s="14" t="s">
        <v>73</v>
      </c>
      <c r="E55" s="15">
        <v>68</v>
      </c>
      <c r="F55" s="16" t="s">
        <v>74</v>
      </c>
      <c r="G55" s="16">
        <f>ROUND((E55*0.4),2)</f>
        <v>27.2</v>
      </c>
      <c r="H55" s="18"/>
    </row>
  </sheetData>
  <sortState ref="D4:G9">
    <sortCondition ref="G4" descending="1"/>
  </sortState>
  <mergeCells count="21">
    <mergeCell ref="A2:H2"/>
    <mergeCell ref="A4:A40"/>
    <mergeCell ref="A41:A55"/>
    <mergeCell ref="B4:B9"/>
    <mergeCell ref="B10:B12"/>
    <mergeCell ref="B13:B15"/>
    <mergeCell ref="B16:B21"/>
    <mergeCell ref="B22:B25"/>
    <mergeCell ref="B26:B28"/>
    <mergeCell ref="B29:B31"/>
    <mergeCell ref="B32:B40"/>
    <mergeCell ref="B41:B55"/>
    <mergeCell ref="C4:C9"/>
    <mergeCell ref="C10:C12"/>
    <mergeCell ref="C13:C15"/>
    <mergeCell ref="C16:C21"/>
    <mergeCell ref="C22:C25"/>
    <mergeCell ref="C26:C28"/>
    <mergeCell ref="C29:C31"/>
    <mergeCell ref="C32:C40"/>
    <mergeCell ref="C41:C55"/>
  </mergeCells>
  <printOptions horizontalCentered="1"/>
  <pageMargins left="0.393055555555556" right="0.393055555555556" top="0.590277777777778" bottom="0.550694444444444" header="0.156944444444444" footer="0.156944444444444"/>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小河</dc:creator>
  <cp:lastModifiedBy>lenovo</cp:lastModifiedBy>
  <dcterms:created xsi:type="dcterms:W3CDTF">2015-06-05T18:19:00Z</dcterms:created>
  <cp:lastPrinted>2023-08-18T07:35:00Z</cp:lastPrinted>
  <dcterms:modified xsi:type="dcterms:W3CDTF">2023-12-04T07:12:26Z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B477B78EE3104E8EADCF83416C57FC0D</vt:lpwstr>
  </property>
  <property fmtid="{D5CDD505-2E9C-101B-9397-08002B2CF9AE}" pid="3" name="KSOProductBuildVer">
    <vt:lpwstr>2052-11.8.2.12085</vt:lpwstr>
  </property>
</Properties>
</file>