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成绩" sheetId="2" r:id="rId1"/>
  </sheets>
  <definedNames>
    <definedName name="_xlnm._FilterDatabase" localSheetId="0" hidden="1">成绩!$A$1:$L$22</definedName>
  </definedNames>
  <calcPr calcId="144525"/>
</workbook>
</file>

<file path=xl/sharedStrings.xml><?xml version="1.0" encoding="utf-8"?>
<sst xmlns="http://schemas.openxmlformats.org/spreadsheetml/2006/main" count="93" uniqueCount="60">
  <si>
    <t>2023年下半年广安市公开考试招聘事业单位工作人员前锋区考点（教育类）考试总成绩汇总及职位排名表</t>
  </si>
  <si>
    <t>序号</t>
  </si>
  <si>
    <t>姓名</t>
  </si>
  <si>
    <t>岗位名称</t>
  </si>
  <si>
    <t>岗位编码</t>
  </si>
  <si>
    <t>准考证号</t>
  </si>
  <si>
    <t>笔试折合成绩</t>
  </si>
  <si>
    <t>排名</t>
  </si>
  <si>
    <t>面试成绩</t>
  </si>
  <si>
    <t>面试折合成绩</t>
  </si>
  <si>
    <t>总成绩</t>
  </si>
  <si>
    <t>备注</t>
  </si>
  <si>
    <t>张梅</t>
  </si>
  <si>
    <t>高中语文</t>
  </si>
  <si>
    <t>21403048</t>
  </si>
  <si>
    <t>4421030100204</t>
  </si>
  <si>
    <t>谢鑫</t>
  </si>
  <si>
    <t>4421030100203</t>
  </si>
  <si>
    <t>陈芯仪</t>
  </si>
  <si>
    <t>4421030100205</t>
  </si>
  <si>
    <t>白紫薇</t>
  </si>
  <si>
    <t>高中心理健康</t>
  </si>
  <si>
    <t>21403049</t>
  </si>
  <si>
    <t>4421030100212</t>
  </si>
  <si>
    <t>滕杰</t>
  </si>
  <si>
    <t>4421030100216</t>
  </si>
  <si>
    <t>聂子承</t>
  </si>
  <si>
    <t>4421030100209</t>
  </si>
  <si>
    <t>刘文静</t>
  </si>
  <si>
    <t>4421030100211</t>
  </si>
  <si>
    <t>邹丰穗</t>
  </si>
  <si>
    <t>4421030100223</t>
  </si>
  <si>
    <t>杜春红</t>
  </si>
  <si>
    <t>4421030100210</t>
  </si>
  <si>
    <t>肖灵子</t>
  </si>
  <si>
    <t>4421030100218</t>
  </si>
  <si>
    <t>秦川畯</t>
  </si>
  <si>
    <t>4421030100214</t>
  </si>
  <si>
    <t>韦菊彬</t>
  </si>
  <si>
    <t>高中音乐</t>
  </si>
  <si>
    <t>21403050</t>
  </si>
  <si>
    <t>4421030100307</t>
  </si>
  <si>
    <t>寇倪华</t>
  </si>
  <si>
    <t>4421030100330</t>
  </si>
  <si>
    <t>修正</t>
  </si>
  <si>
    <t>4421030100425</t>
  </si>
  <si>
    <t>冯敏</t>
  </si>
  <si>
    <t>高中信息技术</t>
  </si>
  <si>
    <t>21403051</t>
  </si>
  <si>
    <t>4421030100523</t>
  </si>
  <si>
    <t>何遥</t>
  </si>
  <si>
    <t>4421030100513</t>
  </si>
  <si>
    <t>甘林锋</t>
  </si>
  <si>
    <t>4421030100525</t>
  </si>
  <si>
    <t>鲁玲</t>
  </si>
  <si>
    <t>4421030100522</t>
  </si>
  <si>
    <t>杜玉</t>
  </si>
  <si>
    <t>4421030100511</t>
  </si>
  <si>
    <t>李阳琦</t>
  </si>
  <si>
    <t>4421030100602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</si>
</sst>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zoomScale="80" zoomScaleNormal="80" workbookViewId="0">
      <selection activeCell="M10" sqref="M10"/>
    </sheetView>
  </sheetViews>
  <sheetFormatPr defaultColWidth="9" defaultRowHeight="14"/>
  <cols>
    <col min="1" max="1" width="6.37272727272727" customWidth="1"/>
    <col min="3" max="3" width="15.1272727272727" customWidth="1"/>
    <col min="4" max="4" width="9.63636363636364" customWidth="1"/>
    <col min="5" max="5" width="15.4545454545455" customWidth="1"/>
  </cols>
  <sheetData>
    <row r="1" customFormat="1" ht="6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7</v>
      </c>
      <c r="L2" s="3" t="s">
        <v>11</v>
      </c>
    </row>
    <row r="3" s="1" customFormat="1" ht="28" customHeight="1" spans="1:12">
      <c r="A3" s="3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47.7</v>
      </c>
      <c r="G3" s="6">
        <v>1</v>
      </c>
      <c r="H3" s="6">
        <v>86.092</v>
      </c>
      <c r="I3" s="6">
        <f t="shared" ref="I3:I22" si="0">H3*0.4</f>
        <v>34.4368</v>
      </c>
      <c r="J3" s="6">
        <f t="shared" ref="J3:J22" si="1">F3+I3</f>
        <v>82.1368</v>
      </c>
      <c r="K3" s="6">
        <v>1</v>
      </c>
      <c r="L3" s="7"/>
    </row>
    <row r="4" customFormat="1" ht="28" customHeight="1" spans="1:12">
      <c r="A4" s="3">
        <v>2</v>
      </c>
      <c r="B4" s="6" t="s">
        <v>16</v>
      </c>
      <c r="C4" s="6" t="s">
        <v>13</v>
      </c>
      <c r="D4" s="6" t="s">
        <v>14</v>
      </c>
      <c r="E4" s="6" t="s">
        <v>17</v>
      </c>
      <c r="F4" s="6">
        <v>43.5</v>
      </c>
      <c r="G4" s="6">
        <v>2</v>
      </c>
      <c r="H4" s="6">
        <v>83.044</v>
      </c>
      <c r="I4" s="6">
        <f t="shared" si="0"/>
        <v>33.2176</v>
      </c>
      <c r="J4" s="6">
        <f t="shared" si="1"/>
        <v>76.7176</v>
      </c>
      <c r="K4" s="6">
        <v>2</v>
      </c>
      <c r="L4" s="7"/>
    </row>
    <row r="5" customFormat="1" ht="28" customHeight="1" spans="1:12">
      <c r="A5" s="3">
        <v>3</v>
      </c>
      <c r="B5" s="6" t="s">
        <v>18</v>
      </c>
      <c r="C5" s="6" t="s">
        <v>13</v>
      </c>
      <c r="D5" s="6" t="s">
        <v>14</v>
      </c>
      <c r="E5" s="6" t="s">
        <v>19</v>
      </c>
      <c r="F5" s="6">
        <v>39.6</v>
      </c>
      <c r="G5" s="6">
        <v>4</v>
      </c>
      <c r="H5" s="6">
        <v>85.13</v>
      </c>
      <c r="I5" s="6">
        <f t="shared" si="0"/>
        <v>34.052</v>
      </c>
      <c r="J5" s="6">
        <f t="shared" si="1"/>
        <v>73.652</v>
      </c>
      <c r="K5" s="6">
        <v>3</v>
      </c>
      <c r="L5" s="7"/>
    </row>
    <row r="6" customFormat="1" ht="28" customHeight="1" spans="1:12">
      <c r="A6" s="3">
        <v>4</v>
      </c>
      <c r="B6" s="6" t="s">
        <v>20</v>
      </c>
      <c r="C6" s="6" t="s">
        <v>21</v>
      </c>
      <c r="D6" s="6" t="s">
        <v>22</v>
      </c>
      <c r="E6" s="6" t="s">
        <v>23</v>
      </c>
      <c r="F6" s="6">
        <v>45</v>
      </c>
      <c r="G6" s="6">
        <v>1</v>
      </c>
      <c r="H6" s="6">
        <v>84.58</v>
      </c>
      <c r="I6" s="6">
        <f t="shared" si="0"/>
        <v>33.832</v>
      </c>
      <c r="J6" s="6">
        <f t="shared" si="1"/>
        <v>78.832</v>
      </c>
      <c r="K6" s="6">
        <v>1</v>
      </c>
      <c r="L6" s="7"/>
    </row>
    <row r="7" customFormat="1" ht="28" customHeight="1" spans="1:12">
      <c r="A7" s="3">
        <v>5</v>
      </c>
      <c r="B7" s="6" t="s">
        <v>24</v>
      </c>
      <c r="C7" s="6" t="s">
        <v>21</v>
      </c>
      <c r="D7" s="6" t="s">
        <v>22</v>
      </c>
      <c r="E7" s="6" t="s">
        <v>25</v>
      </c>
      <c r="F7" s="6">
        <v>44.7</v>
      </c>
      <c r="G7" s="6">
        <v>2</v>
      </c>
      <c r="H7" s="6">
        <v>84.99</v>
      </c>
      <c r="I7" s="6">
        <f t="shared" si="0"/>
        <v>33.996</v>
      </c>
      <c r="J7" s="6">
        <f t="shared" si="1"/>
        <v>78.696</v>
      </c>
      <c r="K7" s="6">
        <v>2</v>
      </c>
      <c r="L7" s="7"/>
    </row>
    <row r="8" customFormat="1" ht="28" customHeight="1" spans="1:12">
      <c r="A8" s="3">
        <v>6</v>
      </c>
      <c r="B8" s="6" t="s">
        <v>26</v>
      </c>
      <c r="C8" s="6" t="s">
        <v>21</v>
      </c>
      <c r="D8" s="6" t="s">
        <v>22</v>
      </c>
      <c r="E8" s="6" t="s">
        <v>27</v>
      </c>
      <c r="F8" s="6">
        <v>42.9</v>
      </c>
      <c r="G8" s="6">
        <v>3</v>
      </c>
      <c r="H8" s="6">
        <v>86.11</v>
      </c>
      <c r="I8" s="6">
        <f t="shared" si="0"/>
        <v>34.444</v>
      </c>
      <c r="J8" s="6">
        <f t="shared" si="1"/>
        <v>77.344</v>
      </c>
      <c r="K8" s="6">
        <v>3</v>
      </c>
      <c r="L8" s="7"/>
    </row>
    <row r="9" customFormat="1" ht="28" customHeight="1" spans="1:12">
      <c r="A9" s="3">
        <v>8</v>
      </c>
      <c r="B9" s="6" t="s">
        <v>28</v>
      </c>
      <c r="C9" s="6" t="s">
        <v>21</v>
      </c>
      <c r="D9" s="6" t="s">
        <v>22</v>
      </c>
      <c r="E9" s="6" t="s">
        <v>29</v>
      </c>
      <c r="F9" s="6">
        <v>41.4</v>
      </c>
      <c r="G9" s="6">
        <v>4</v>
      </c>
      <c r="H9" s="6">
        <v>83.43</v>
      </c>
      <c r="I9" s="6">
        <f t="shared" si="0"/>
        <v>33.372</v>
      </c>
      <c r="J9" s="6">
        <f t="shared" si="1"/>
        <v>74.772</v>
      </c>
      <c r="K9" s="6">
        <v>4</v>
      </c>
      <c r="L9" s="7"/>
    </row>
    <row r="10" customFormat="1" ht="28" customHeight="1" spans="1:12">
      <c r="A10" s="3">
        <v>9</v>
      </c>
      <c r="B10" s="6" t="s">
        <v>30</v>
      </c>
      <c r="C10" s="6" t="s">
        <v>21</v>
      </c>
      <c r="D10" s="6" t="s">
        <v>22</v>
      </c>
      <c r="E10" s="6" t="s">
        <v>31</v>
      </c>
      <c r="F10" s="6">
        <v>41.1</v>
      </c>
      <c r="G10" s="6">
        <v>6</v>
      </c>
      <c r="H10" s="6">
        <v>81</v>
      </c>
      <c r="I10" s="6">
        <f t="shared" si="0"/>
        <v>32.4</v>
      </c>
      <c r="J10" s="6">
        <f t="shared" si="1"/>
        <v>73.5</v>
      </c>
      <c r="K10" s="6">
        <v>5</v>
      </c>
      <c r="L10" s="7"/>
    </row>
    <row r="11" customFormat="1" ht="28" customHeight="1" spans="1:12">
      <c r="A11" s="3">
        <v>7</v>
      </c>
      <c r="B11" s="6" t="s">
        <v>32</v>
      </c>
      <c r="C11" s="6" t="s">
        <v>21</v>
      </c>
      <c r="D11" s="6" t="s">
        <v>22</v>
      </c>
      <c r="E11" s="6" t="s">
        <v>33</v>
      </c>
      <c r="F11" s="6">
        <v>41.4</v>
      </c>
      <c r="G11" s="6">
        <v>4</v>
      </c>
      <c r="H11" s="6">
        <v>79.74</v>
      </c>
      <c r="I11" s="6">
        <f t="shared" si="0"/>
        <v>31.896</v>
      </c>
      <c r="J11" s="6">
        <f t="shared" si="1"/>
        <v>73.296</v>
      </c>
      <c r="K11" s="6">
        <v>6</v>
      </c>
      <c r="L11" s="7"/>
    </row>
    <row r="12" customFormat="1" ht="28" customHeight="1" spans="1:12">
      <c r="A12" s="3">
        <v>11</v>
      </c>
      <c r="B12" s="6" t="s">
        <v>34</v>
      </c>
      <c r="C12" s="6" t="s">
        <v>21</v>
      </c>
      <c r="D12" s="6" t="s">
        <v>22</v>
      </c>
      <c r="E12" s="6" t="s">
        <v>35</v>
      </c>
      <c r="F12" s="6">
        <v>38.7</v>
      </c>
      <c r="G12" s="6">
        <v>8</v>
      </c>
      <c r="H12" s="6">
        <v>85.03</v>
      </c>
      <c r="I12" s="6">
        <f t="shared" si="0"/>
        <v>34.012</v>
      </c>
      <c r="J12" s="6">
        <f t="shared" si="1"/>
        <v>72.712</v>
      </c>
      <c r="K12" s="6">
        <v>7</v>
      </c>
      <c r="L12" s="7"/>
    </row>
    <row r="13" customFormat="1" ht="28" customHeight="1" spans="1:12">
      <c r="A13" s="3">
        <v>10</v>
      </c>
      <c r="B13" s="6" t="s">
        <v>36</v>
      </c>
      <c r="C13" s="6" t="s">
        <v>21</v>
      </c>
      <c r="D13" s="6" t="s">
        <v>22</v>
      </c>
      <c r="E13" s="6" t="s">
        <v>37</v>
      </c>
      <c r="F13" s="6">
        <v>39.6</v>
      </c>
      <c r="G13" s="6">
        <v>7</v>
      </c>
      <c r="H13" s="6">
        <v>77.92</v>
      </c>
      <c r="I13" s="6">
        <f t="shared" si="0"/>
        <v>31.168</v>
      </c>
      <c r="J13" s="6">
        <f t="shared" si="1"/>
        <v>70.768</v>
      </c>
      <c r="K13" s="6">
        <v>8</v>
      </c>
      <c r="L13" s="7"/>
    </row>
    <row r="14" customFormat="1" ht="28" customHeight="1" spans="1:12">
      <c r="A14" s="3">
        <v>13</v>
      </c>
      <c r="B14" s="6" t="s">
        <v>38</v>
      </c>
      <c r="C14" s="6" t="s">
        <v>39</v>
      </c>
      <c r="D14" s="6" t="s">
        <v>40</v>
      </c>
      <c r="E14" s="6" t="s">
        <v>41</v>
      </c>
      <c r="F14" s="6">
        <v>41.4</v>
      </c>
      <c r="G14" s="6">
        <v>2</v>
      </c>
      <c r="H14" s="6">
        <v>86.82</v>
      </c>
      <c r="I14" s="6">
        <f t="shared" si="0"/>
        <v>34.728</v>
      </c>
      <c r="J14" s="6">
        <f t="shared" si="1"/>
        <v>76.128</v>
      </c>
      <c r="K14" s="6">
        <v>1</v>
      </c>
      <c r="L14" s="7"/>
    </row>
    <row r="15" customFormat="1" ht="28" customHeight="1" spans="1:12">
      <c r="A15" s="3">
        <v>12</v>
      </c>
      <c r="B15" s="6" t="s">
        <v>42</v>
      </c>
      <c r="C15" s="6" t="s">
        <v>39</v>
      </c>
      <c r="D15" s="6" t="s">
        <v>40</v>
      </c>
      <c r="E15" s="6" t="s">
        <v>43</v>
      </c>
      <c r="F15" s="6">
        <v>42</v>
      </c>
      <c r="G15" s="6">
        <v>1</v>
      </c>
      <c r="H15" s="6">
        <v>82.45</v>
      </c>
      <c r="I15" s="6">
        <f t="shared" si="0"/>
        <v>32.98</v>
      </c>
      <c r="J15" s="6">
        <f t="shared" si="1"/>
        <v>74.98</v>
      </c>
      <c r="K15" s="6">
        <v>2</v>
      </c>
      <c r="L15" s="7"/>
    </row>
    <row r="16" customFormat="1" ht="28" customHeight="1" spans="1:12">
      <c r="A16" s="3">
        <v>14</v>
      </c>
      <c r="B16" s="6" t="s">
        <v>44</v>
      </c>
      <c r="C16" s="6" t="s">
        <v>39</v>
      </c>
      <c r="D16" s="6" t="s">
        <v>40</v>
      </c>
      <c r="E16" s="6" t="s">
        <v>45</v>
      </c>
      <c r="F16" s="6">
        <v>41.4</v>
      </c>
      <c r="G16" s="6">
        <v>2</v>
      </c>
      <c r="H16" s="6">
        <v>82.64</v>
      </c>
      <c r="I16" s="6">
        <f t="shared" si="0"/>
        <v>33.056</v>
      </c>
      <c r="J16" s="6">
        <f t="shared" si="1"/>
        <v>74.456</v>
      </c>
      <c r="K16" s="6">
        <v>3</v>
      </c>
      <c r="L16" s="7"/>
    </row>
    <row r="17" customFormat="1" ht="28" customHeight="1" spans="1:12">
      <c r="A17" s="3">
        <v>16</v>
      </c>
      <c r="B17" s="6" t="s">
        <v>46</v>
      </c>
      <c r="C17" s="6" t="s">
        <v>47</v>
      </c>
      <c r="D17" s="6" t="s">
        <v>48</v>
      </c>
      <c r="E17" s="6" t="s">
        <v>49</v>
      </c>
      <c r="F17" s="6">
        <v>42.9</v>
      </c>
      <c r="G17" s="6">
        <v>2</v>
      </c>
      <c r="H17" s="6">
        <v>86.64</v>
      </c>
      <c r="I17" s="6">
        <f t="shared" si="0"/>
        <v>34.656</v>
      </c>
      <c r="J17" s="6">
        <f t="shared" si="1"/>
        <v>77.556</v>
      </c>
      <c r="K17" s="6">
        <v>1</v>
      </c>
      <c r="L17" s="7"/>
    </row>
    <row r="18" customFormat="1" ht="28" customHeight="1" spans="1:12">
      <c r="A18" s="3">
        <v>15</v>
      </c>
      <c r="B18" s="6" t="s">
        <v>50</v>
      </c>
      <c r="C18" s="6" t="s">
        <v>47</v>
      </c>
      <c r="D18" s="6" t="s">
        <v>48</v>
      </c>
      <c r="E18" s="6" t="s">
        <v>51</v>
      </c>
      <c r="F18" s="6">
        <v>43.8</v>
      </c>
      <c r="G18" s="6">
        <v>1</v>
      </c>
      <c r="H18" s="6">
        <v>80.3</v>
      </c>
      <c r="I18" s="6">
        <f t="shared" si="0"/>
        <v>32.12</v>
      </c>
      <c r="J18" s="6">
        <f t="shared" si="1"/>
        <v>75.92</v>
      </c>
      <c r="K18" s="6">
        <v>2</v>
      </c>
      <c r="L18" s="7"/>
    </row>
    <row r="19" customFormat="1" ht="28" customHeight="1" spans="1:12">
      <c r="A19" s="3">
        <v>17</v>
      </c>
      <c r="B19" s="6" t="s">
        <v>52</v>
      </c>
      <c r="C19" s="6" t="s">
        <v>47</v>
      </c>
      <c r="D19" s="6" t="s">
        <v>48</v>
      </c>
      <c r="E19" s="6" t="s">
        <v>53</v>
      </c>
      <c r="F19" s="6">
        <v>41.7</v>
      </c>
      <c r="G19" s="6">
        <v>3</v>
      </c>
      <c r="H19" s="6">
        <v>84.1</v>
      </c>
      <c r="I19" s="6">
        <f t="shared" si="0"/>
        <v>33.64</v>
      </c>
      <c r="J19" s="6">
        <f t="shared" si="1"/>
        <v>75.34</v>
      </c>
      <c r="K19" s="6">
        <v>3</v>
      </c>
      <c r="L19" s="7"/>
    </row>
    <row r="20" customFormat="1" ht="28" customHeight="1" spans="1:12">
      <c r="A20" s="3">
        <v>19</v>
      </c>
      <c r="B20" s="6" t="s">
        <v>54</v>
      </c>
      <c r="C20" s="6" t="s">
        <v>47</v>
      </c>
      <c r="D20" s="6" t="s">
        <v>48</v>
      </c>
      <c r="E20" s="6" t="s">
        <v>55</v>
      </c>
      <c r="F20" s="6">
        <v>40.8</v>
      </c>
      <c r="G20" s="6">
        <v>5</v>
      </c>
      <c r="H20" s="6">
        <v>85.48</v>
      </c>
      <c r="I20" s="6">
        <f t="shared" si="0"/>
        <v>34.192</v>
      </c>
      <c r="J20" s="6">
        <f t="shared" si="1"/>
        <v>74.992</v>
      </c>
      <c r="K20" s="6">
        <v>4</v>
      </c>
      <c r="L20" s="7"/>
    </row>
    <row r="21" customFormat="1" ht="28" customHeight="1" spans="1:12">
      <c r="A21" s="3">
        <v>18</v>
      </c>
      <c r="B21" s="6" t="s">
        <v>56</v>
      </c>
      <c r="C21" s="6" t="s">
        <v>47</v>
      </c>
      <c r="D21" s="6" t="s">
        <v>48</v>
      </c>
      <c r="E21" s="6" t="s">
        <v>57</v>
      </c>
      <c r="F21" s="6">
        <v>41.4</v>
      </c>
      <c r="G21" s="6">
        <v>4</v>
      </c>
      <c r="H21" s="6">
        <v>83.69</v>
      </c>
      <c r="I21" s="6">
        <f t="shared" si="0"/>
        <v>33.476</v>
      </c>
      <c r="J21" s="6">
        <f t="shared" si="1"/>
        <v>74.876</v>
      </c>
      <c r="K21" s="6">
        <v>5</v>
      </c>
      <c r="L21" s="7"/>
    </row>
    <row r="22" customFormat="1" ht="28" customHeight="1" spans="1:12">
      <c r="A22" s="3">
        <v>20</v>
      </c>
      <c r="B22" s="6" t="s">
        <v>58</v>
      </c>
      <c r="C22" s="6" t="s">
        <v>47</v>
      </c>
      <c r="D22" s="6" t="s">
        <v>48</v>
      </c>
      <c r="E22" s="6" t="s">
        <v>59</v>
      </c>
      <c r="F22" s="6">
        <v>40.2</v>
      </c>
      <c r="G22" s="6">
        <v>6</v>
      </c>
      <c r="H22" s="6">
        <v>83.25</v>
      </c>
      <c r="I22" s="6">
        <f t="shared" si="0"/>
        <v>33.3</v>
      </c>
      <c r="J22" s="6">
        <f t="shared" si="1"/>
        <v>73.5</v>
      </c>
      <c r="K22" s="6">
        <v>6</v>
      </c>
      <c r="L22" s="7"/>
    </row>
    <row r="23" ht="28" customHeight="1"/>
  </sheetData>
  <autoFilter ref="A1:L22">
    <extLst/>
  </autoFilter>
  <sortState ref="A2:P22">
    <sortCondition ref="D2:D22"/>
    <sortCondition ref="J2:J22" descending="1"/>
  </sortState>
  <mergeCells count="1">
    <mergeCell ref="A1:L1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Ambition</cp:lastModifiedBy>
  <dcterms:created xsi:type="dcterms:W3CDTF">2023-11-22T09:04:00Z</dcterms:created>
  <dcterms:modified xsi:type="dcterms:W3CDTF">2023-12-05T07:44:53Z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CF2095ED42C74BB7B8BC39F952EF408B_13</vt:lpwstr>
  </property>
</Properties>
</file>