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2795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'小学'!$A$1:$J$38</definedName>
    <definedName name="_xlnm.Print_Area" localSheetId="0">'普高'!$A$1:$M$9</definedName>
    <definedName name="_xlnm.Print_Area" localSheetId="2">'初中'!$A$1:$L$20</definedName>
    <definedName name="_xlnm.Print_Area" localSheetId="1">'职高'!$A$1:$E$8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<sst xmlns="http://schemas.openxmlformats.org/spreadsheetml/2006/main" count="148" uniqueCount="94">
  <si>
    <t>余杭区2024年第三批公开招聘中小学事业编制教师岗位分布表（普高）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</si>
  <si>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</si>
  <si>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</si>
  <si>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</si>
  <si>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</si>
  <si>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</si>
  <si>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</si>
  <si>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</si>
  <si>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</si>
  <si>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</si>
  <si>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</si>
  <si>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</si>
  <si>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信息技术</t>
  </si>
  <si>
    <t>体育</t>
  </si>
  <si>
    <t>美术</t>
  </si>
  <si>
    <t>余杭第一中学（杭州第二中学余杭学校）</t>
  </si>
  <si>
    <t>径山高中（筹建）</t>
  </si>
  <si>
    <t>余杭中学（杭州学军中学余杭学校）</t>
  </si>
  <si>
    <t>瓶窑中学</t>
  </si>
  <si>
    <t>1（足球方向）</t>
  </si>
  <si>
    <t>1（绘画方向）</t>
  </si>
  <si>
    <t xml:space="preserve"> </t>
  </si>
  <si>
    <t>杭州师范大学附属未来科技城学校</t>
  </si>
  <si>
    <t>合计</t>
  </si>
  <si>
    <t>余杭区2024第三批公开招聘中小学事业编制教师岗位分布表（职高）</t>
  </si>
  <si>
    <t>语文（文化课）</t>
  </si>
  <si>
    <t>工艺美术       （专业课）</t>
  </si>
  <si>
    <t>护理        （专业课）</t>
  </si>
  <si>
    <t>闲林职业高级中学（浙江开放大学余杭学院）</t>
  </si>
  <si>
    <t>合  计</t>
  </si>
  <si>
    <t>余杭区2024年第三批公开招聘中小学事业编制教师岗位分布表 （初中）</t>
  </si>
  <si>
    <t>科学</t>
  </si>
  <si>
    <t>道德与法治</t>
  </si>
  <si>
    <t>历史与社会</t>
  </si>
  <si>
    <t>音乐</t>
  </si>
  <si>
    <t>心理健康</t>
  </si>
  <si>
    <t>余杭蔚澜学校（初中部）</t>
  </si>
  <si>
    <t>良渚第一中学</t>
  </si>
  <si>
    <t>杜甫中学（新建）</t>
  </si>
  <si>
    <t>良渚第二中学</t>
  </si>
  <si>
    <t>新城一中（新建）</t>
  </si>
  <si>
    <t>海辰中学</t>
  </si>
  <si>
    <t>2（田径方向1、足球方向1）</t>
  </si>
  <si>
    <t>仁和中学</t>
  </si>
  <si>
    <t>1（田径方向）</t>
  </si>
  <si>
    <t>五常中学</t>
  </si>
  <si>
    <t>太炎中学</t>
  </si>
  <si>
    <t>禹航实验学校（初中部）</t>
  </si>
  <si>
    <t>闲林中学</t>
  </si>
  <si>
    <t>中泰中学</t>
  </si>
  <si>
    <t>1（舞蹈方向）</t>
  </si>
  <si>
    <t>瓶窑镇第一中学</t>
  </si>
  <si>
    <t>径山镇中学</t>
  </si>
  <si>
    <t>黄湖镇中学</t>
  </si>
  <si>
    <t>余杭区2024年第三批公开招聘中小学事业编制教师岗位分布表            （小学）</t>
  </si>
  <si>
    <t>学校名称</t>
  </si>
  <si>
    <t>杭师大附属未来科技城小学</t>
  </si>
  <si>
    <t>海辰小学</t>
  </si>
  <si>
    <t>1（羽毛球方向）</t>
  </si>
  <si>
    <t>未来科技城第八小学（新建）</t>
  </si>
  <si>
    <t>未来科技城第六小学（新建）</t>
  </si>
  <si>
    <t>理想实验学校</t>
  </si>
  <si>
    <t>杜甫一小（新建）</t>
  </si>
  <si>
    <t>杜甫二小（新建）</t>
  </si>
  <si>
    <t>中泰中心小学</t>
  </si>
  <si>
    <t>南湖九年一贯制学校（新建）</t>
  </si>
  <si>
    <t>未来科技城海创小学</t>
  </si>
  <si>
    <t>2（器乐方向1、舞蹈方向1）</t>
  </si>
  <si>
    <t>未来科技城海曙小学</t>
  </si>
  <si>
    <t>天空之城小学</t>
  </si>
  <si>
    <t>仁和东风小学</t>
  </si>
  <si>
    <t>东塘中心小学</t>
  </si>
  <si>
    <t>云会中心小学</t>
  </si>
  <si>
    <t>良渚第一小学</t>
  </si>
  <si>
    <t>良渚七贤小学</t>
  </si>
  <si>
    <t>良渚古墩路小学</t>
  </si>
  <si>
    <t>良渚沈括小学</t>
  </si>
  <si>
    <t>良渚通运街小学（新建）</t>
  </si>
  <si>
    <t>禹航实验学校（小学部）</t>
  </si>
  <si>
    <t>2（篮球方向1、不限方向1）</t>
  </si>
  <si>
    <t>1（国画方向）</t>
  </si>
  <si>
    <t>凤凰小学</t>
  </si>
  <si>
    <t>仓前云溪小学</t>
  </si>
  <si>
    <t>1（器乐方向）</t>
  </si>
  <si>
    <t>闲林和睦小学</t>
  </si>
  <si>
    <t>2（国画方向1、书法方向1）</t>
  </si>
  <si>
    <t>瓶窑镇第二小学</t>
  </si>
  <si>
    <t>瓶窑镇长命中心小学</t>
  </si>
  <si>
    <t>径山镇潘板中心小学</t>
  </si>
  <si>
    <t>径山镇双溪中心小学</t>
  </si>
  <si>
    <t>径山镇长乐中心小学</t>
  </si>
  <si>
    <t>黄湖镇中心小学</t>
  </si>
  <si>
    <t>鸬鸟镇中心小学</t>
  </si>
  <si>
    <t>百丈镇中心小学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</si>
</sst>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1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5" fillId="4" borderId="6" applyNumberFormat="0" applyAlignment="0" applyProtection="0"/>
    <xf numFmtId="43" fontId="24" fillId="0" borderId="0" applyFont="0" applyFill="0" applyBorder="0" applyAlignment="0" applyProtection="0"/>
    <xf numFmtId="0" fontId="23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5" fillId="3" borderId="0" applyNumberFormat="0" applyBorder="0" applyAlignment="0" applyProtection="0"/>
    <xf numFmtId="0" fontId="24" fillId="7" borderId="0" applyNumberFormat="0" applyBorder="0" applyAlignment="0" applyProtection="0"/>
    <xf numFmtId="0" fontId="26" fillId="22" borderId="0" applyNumberFormat="0" applyBorder="0" applyAlignment="0" applyProtection="0"/>
    <xf numFmtId="0" fontId="24" fillId="6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5" fillId="8" borderId="0" applyNumberFormat="0" applyBorder="0" applyAlignment="0" applyProtection="0"/>
    <xf numFmtId="0" fontId="11" fillId="0" borderId="2" applyNumberFormat="0" applyFill="0" applyAlignment="0" applyProtection="0"/>
    <xf numFmtId="0" fontId="24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2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" borderId="0" applyNumberFormat="0" applyBorder="0" applyAlignment="0" applyProtection="0"/>
    <xf numFmtId="0" fontId="26" fillId="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16" fillId="4" borderId="5" applyNumberFormat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3" fillId="12" borderId="0" applyNumberFormat="0" applyBorder="0" applyAlignment="0" applyProtection="0"/>
    <xf numFmtId="0" fontId="26" fillId="15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5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0" fillId="6" borderId="0" applyNumberFormat="0" applyBorder="0" applyAlignment="0" applyProtection="0"/>
    <xf numFmtId="0" fontId="19" fillId="0" borderId="9" applyNumberFormat="0" applyFill="0" applyAlignment="0" applyProtection="0"/>
    <xf numFmtId="0" fontId="17" fillId="5" borderId="7" applyNumberFormat="0" applyAlignment="0" applyProtection="0"/>
    <xf numFmtId="43" fontId="2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6" fillId="19" borderId="0" applyNumberFormat="0" applyBorder="0" applyAlignment="0" applyProtection="0"/>
    <xf numFmtId="0" fontId="14" fillId="3" borderId="5" applyNumberFormat="0" applyAlignment="0" applyProtection="0"/>
    <xf numFmtId="0" fontId="26" fillId="5" borderId="0" applyNumberFormat="0" applyBorder="0" applyAlignment="0" applyProtection="0"/>
    <xf numFmtId="0" fontId="0" fillId="2" borderId="1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6" xfId="127" applyNumberFormat="1" applyFont="1" applyFill="1" applyBorder="1" applyAlignment="1">
      <alignment horizontal="center" vertical="center" wrapText="1"/>
      <protection/>
    </xf>
    <xf numFmtId="49" fontId="5" fillId="0" borderId="16" xfId="128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center" vertical="center" wrapText="1"/>
    </xf>
    <xf numFmtId="176" fontId="5" fillId="0" borderId="16" xfId="121" applyNumberFormat="1" applyFont="1" applyFill="1" applyBorder="1" applyAlignment="1">
      <alignment horizontal="center" vertical="center" wrapText="1"/>
      <protection/>
    </xf>
    <xf numFmtId="176" fontId="5" fillId="24" borderId="12" xfId="121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79" applyFont="1" applyFill="1" applyBorder="1" applyAlignment="1">
      <alignment horizontal="center" vertical="center" wrapText="1"/>
      <protection/>
    </xf>
    <xf numFmtId="49" fontId="5" fillId="0" borderId="12" xfId="127" applyNumberFormat="1" applyFont="1" applyFill="1" applyBorder="1" applyAlignment="1">
      <alignment horizontal="center" vertical="center" wrapText="1"/>
      <protection/>
    </xf>
    <xf numFmtId="0" fontId="5" fillId="0" borderId="16" xfId="79" applyFont="1" applyFill="1" applyBorder="1" applyAlignment="1">
      <alignment horizontal="center" vertical="center" wrapText="1"/>
      <protection/>
    </xf>
    <xf numFmtId="0" fontId="5" fillId="0" borderId="11" xfId="79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128" applyNumberFormat="1" applyFont="1" applyFill="1" applyBorder="1" applyAlignment="1">
      <alignment horizontal="center" vertical="center" wrapText="1"/>
      <protection/>
    </xf>
    <xf numFmtId="49" fontId="5" fillId="0" borderId="12" xfId="124" applyNumberFormat="1" applyFont="1" applyFill="1" applyBorder="1" applyAlignment="1">
      <alignment horizontal="center" vertical="center" wrapText="1"/>
      <protection/>
    </xf>
    <xf numFmtId="0" fontId="5" fillId="0" borderId="17" xfId="79" applyFont="1" applyFill="1" applyBorder="1" applyAlignment="1">
      <alignment horizontal="center" vertical="center" wrapText="1"/>
      <protection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0" fontId="5" fillId="0" borderId="12" xfId="79" applyFont="1" applyFill="1" applyBorder="1" applyAlignment="1">
      <alignment horizontal="center" vertical="center" wrapText="1"/>
      <protection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9" xfId="79" applyFont="1" applyFill="1" applyBorder="1" applyAlignment="1">
      <alignment horizontal="center" vertical="center" wrapText="1"/>
      <protection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2" xfId="130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127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121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2" xfId="128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22" xfId="135" applyFont="1" applyFill="1" applyBorder="1" applyAlignment="1">
      <alignment horizontal="center" vertical="center" wrapText="1"/>
      <protection/>
    </xf>
    <xf numFmtId="0" fontId="3" fillId="0" borderId="0" xfId="135" applyFont="1" applyFill="1" applyBorder="1" applyAlignment="1">
      <alignment horizontal="center" vertical="center" wrapText="1"/>
      <protection/>
    </xf>
    <xf numFmtId="0" fontId="1" fillId="0" borderId="12" xfId="135" applyFont="1" applyFill="1" applyBorder="1" applyAlignment="1">
      <alignment horizontal="center" vertical="center"/>
      <protection/>
    </xf>
    <xf numFmtId="0" fontId="1" fillId="0" borderId="16" xfId="135" applyFont="1" applyFill="1" applyBorder="1" applyAlignment="1">
      <alignment horizontal="center" vertical="center" wrapText="1"/>
      <protection/>
    </xf>
    <xf numFmtId="0" fontId="1" fillId="0" borderId="24" xfId="135" applyFont="1" applyFill="1" applyBorder="1" applyAlignment="1">
      <alignment horizontal="center" vertical="center" wrapText="1"/>
      <protection/>
    </xf>
    <xf numFmtId="0" fontId="1" fillId="0" borderId="25" xfId="135" applyFont="1" applyFill="1" applyBorder="1" applyAlignment="1">
      <alignment horizontal="center" vertical="center" wrapText="1"/>
      <protection/>
    </xf>
    <xf numFmtId="0" fontId="1" fillId="0" borderId="11" xfId="135" applyFont="1" applyFill="1" applyBorder="1" applyAlignment="1">
      <alignment horizontal="center" vertical="center" wrapText="1"/>
      <protection/>
    </xf>
    <xf numFmtId="0" fontId="1" fillId="0" borderId="12" xfId="135" applyFont="1" applyFill="1" applyBorder="1" applyAlignment="1">
      <alignment horizontal="center" vertical="center" wrapText="1"/>
      <protection/>
    </xf>
    <xf numFmtId="0" fontId="1" fillId="0" borderId="20" xfId="135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13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77" fontId="5" fillId="0" borderId="21" xfId="116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7" fontId="5" fillId="0" borderId="10" xfId="116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2" xfId="116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解释性文本 2" xfId="63"/>
    <cellStyle name="40% - 着色 1" xfId="64"/>
    <cellStyle name="输出 2" xfId="65"/>
    <cellStyle name="千位分隔 18" xfId="66"/>
    <cellStyle name="60% - 强调文字颜色 4 2" xfId="67"/>
    <cellStyle name="60% - 着色 1" xfId="68"/>
    <cellStyle name="40% - 着色 3" xfId="69"/>
    <cellStyle name="常规 5 2" xfId="70"/>
    <cellStyle name="40% - 强调文字颜色 5 2" xfId="71"/>
    <cellStyle name="20% - 强调文字颜色 1 2" xfId="72"/>
    <cellStyle name="常规 44" xfId="73"/>
    <cellStyle name="60% - 着色 2" xfId="74"/>
    <cellStyle name="20% - 强调文字颜色 2 2" xfId="75"/>
    <cellStyle name="着色 4" xfId="76"/>
    <cellStyle name="20% - 强调文字颜色 3 2" xfId="77"/>
    <cellStyle name="60% - 着色 3" xfId="78"/>
    <cellStyle name="常规 3" xfId="79"/>
    <cellStyle name="20% - 强调文字颜色 4 2" xfId="80"/>
    <cellStyle name="60% - 着色 4" xfId="81"/>
    <cellStyle name="标题 1 2" xfId="82"/>
    <cellStyle name="20% - 强调文字颜色 5 2" xfId="83"/>
    <cellStyle name="60% - 着色 5" xfId="84"/>
    <cellStyle name="20% - 强调文字颜色 6 2" xfId="85"/>
    <cellStyle name="20% - 着色 1" xfId="86"/>
    <cellStyle name="20% - 着色 2" xfId="87"/>
    <cellStyle name="适中 2" xfId="88"/>
    <cellStyle name="20% - 着色 3" xfId="89"/>
    <cellStyle name="20% - 着色 4" xfId="90"/>
    <cellStyle name="着色 1" xfId="91"/>
    <cellStyle name="20% - 着色 5" xfId="92"/>
    <cellStyle name="着色 2" xfId="93"/>
    <cellStyle name="20% - 着色 6" xfId="94"/>
    <cellStyle name="40% - 强调文字颜色 1 2" xfId="95"/>
    <cellStyle name="40% - 强调文字颜色 2 2" xfId="96"/>
    <cellStyle name="计算 2" xfId="97"/>
    <cellStyle name="40% - 强调文字颜色 3 2" xfId="98"/>
    <cellStyle name="40% - 强调文字颜色 4 2" xfId="99"/>
    <cellStyle name="40% - 强调文字颜色 6 2" xfId="100"/>
    <cellStyle name="40% - 着色 2" xfId="101"/>
    <cellStyle name="40% - 着色 4" xfId="102"/>
    <cellStyle name="40% - 着色 5" xfId="103"/>
    <cellStyle name="40% - 着色 6" xfId="104"/>
    <cellStyle name="60% - 强调文字颜色 1 2" xfId="105"/>
    <cellStyle name="着色 6" xfId="106"/>
    <cellStyle name="60% - 强调文字颜色 2 2" xfId="107"/>
    <cellStyle name="常规 5" xfId="108"/>
    <cellStyle name="60% - 强调文字颜色 3 2" xfId="109"/>
    <cellStyle name="60% - 强调文字颜色 5 2" xfId="110"/>
    <cellStyle name="60% - 强调文字颜色 6 2" xfId="111"/>
    <cellStyle name="60% - 着色 6" xfId="112"/>
    <cellStyle name="标题 2 2" xfId="113"/>
    <cellStyle name="标题 3 2" xfId="114"/>
    <cellStyle name="标题 4 2" xfId="115"/>
    <cellStyle name="千位分隔 3" xfId="116"/>
    <cellStyle name="标题 5" xfId="117"/>
    <cellStyle name="差 2" xfId="118"/>
    <cellStyle name="常规 14" xfId="119"/>
    <cellStyle name="常规 14 2" xfId="120"/>
    <cellStyle name="常规 2" xfId="121"/>
    <cellStyle name="常规 2 2" xfId="122"/>
    <cellStyle name="常规 2 3" xfId="123"/>
    <cellStyle name="常规 2 4" xfId="124"/>
    <cellStyle name="常规 22" xfId="125"/>
    <cellStyle name="常规 22 2" xfId="126"/>
    <cellStyle name="常规 23" xfId="127"/>
    <cellStyle name="常规 29" xfId="128"/>
    <cellStyle name="常规 3 2" xfId="129"/>
    <cellStyle name="常规 3 3" xfId="130"/>
    <cellStyle name="常规 37" xfId="131"/>
    <cellStyle name="常规 42" xfId="132"/>
    <cellStyle name="常规 37 2" xfId="133"/>
    <cellStyle name="常规 42 2" xfId="134"/>
    <cellStyle name="常规 4" xfId="135"/>
    <cellStyle name="常规 4 2" xfId="136"/>
    <cellStyle name="常规 44 2" xfId="137"/>
    <cellStyle name="常规 63" xfId="138"/>
    <cellStyle name="常规 63 2" xfId="139"/>
    <cellStyle name="常规 9" xfId="140"/>
    <cellStyle name="常规 9 2" xfId="141"/>
    <cellStyle name="好 2" xfId="142"/>
    <cellStyle name="汇总 2" xfId="143"/>
    <cellStyle name="检查单元格 2" xfId="144"/>
    <cellStyle name="千位分隔 5" xfId="145"/>
    <cellStyle name="警告文本 2" xfId="146"/>
    <cellStyle name="链接单元格 2" xfId="147"/>
    <cellStyle name="千位分隔 3 2" xfId="148"/>
    <cellStyle name="千位分隔 5 2" xfId="149"/>
    <cellStyle name="千位分隔 6" xfId="150"/>
    <cellStyle name="千位分隔 6 2" xfId="151"/>
    <cellStyle name="千位分隔 7" xfId="152"/>
    <cellStyle name="千位分隔 7 2" xfId="153"/>
    <cellStyle name="强调文字颜色 1 2" xfId="154"/>
    <cellStyle name="强调文字颜色 2 2" xfId="155"/>
    <cellStyle name="强调文字颜色 3 2" xfId="156"/>
    <cellStyle name="强调文字颜色 4 2" xfId="157"/>
    <cellStyle name="强调文字颜色 5 2" xfId="158"/>
    <cellStyle name="强调文字颜色 6 2" xfId="159"/>
    <cellStyle name="着色 5" xfId="160"/>
    <cellStyle name="输入 2" xfId="161"/>
    <cellStyle name="着色 3" xfId="162"/>
    <cellStyle name="注释 2" xfId="1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view="pageBreakPreview" zoomScaleSheetLayoutView="100" workbookViewId="0" topLeftCell="A1">
      <selection activeCell="O9" sqref="O9"/>
    </sheetView>
  </sheetViews>
  <sheetFormatPr defaultColWidth="9.00390625" defaultRowHeight="14.25"/>
  <cols>
    <col min="1" max="1" width="20.00390625" style="2" customWidth="1"/>
    <col min="2" max="2" width="8.875" style="2" customWidth="1"/>
    <col min="3" max="11" width="5.625" style="2" customWidth="1"/>
    <col min="12" max="13" width="6.50390625" style="2" customWidth="1"/>
    <col min="14" max="236" width="9.00390625" style="2" customWidth="1"/>
  </cols>
  <sheetData>
    <row r="1" spans="1:13" ht="53.2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1.5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1" customHeight="1">
      <c r="A3" s="7"/>
      <c r="B3" s="7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3" customHeight="1">
      <c r="A4" s="88" t="s">
        <v>15</v>
      </c>
      <c r="B4" s="89">
        <v>10</v>
      </c>
      <c r="C4" s="90">
        <v>1</v>
      </c>
      <c r="D4" s="90">
        <v>2</v>
      </c>
      <c r="E4" s="90"/>
      <c r="F4" s="90">
        <v>1</v>
      </c>
      <c r="G4" s="90">
        <v>1</v>
      </c>
      <c r="H4" s="90">
        <v>1</v>
      </c>
      <c r="I4" s="90">
        <v>1</v>
      </c>
      <c r="J4" s="90">
        <v>2</v>
      </c>
      <c r="K4" s="90">
        <v>1</v>
      </c>
      <c r="L4" s="90"/>
      <c r="M4" s="90"/>
    </row>
    <row r="5" spans="1:13" ht="33" customHeight="1">
      <c r="A5" s="49" t="s">
        <v>16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33" customHeight="1">
      <c r="A6" s="50" t="s">
        <v>17</v>
      </c>
      <c r="B6" s="93">
        <v>1</v>
      </c>
      <c r="C6" s="15">
        <v>1</v>
      </c>
      <c r="D6" s="15"/>
      <c r="E6" s="94"/>
      <c r="F6" s="94"/>
      <c r="G6" s="94"/>
      <c r="H6" s="94"/>
      <c r="I6" s="94"/>
      <c r="J6" s="94"/>
      <c r="K6" s="94"/>
      <c r="L6" s="94"/>
      <c r="M6" s="94"/>
    </row>
    <row r="7" spans="1:14" ht="33" customHeight="1">
      <c r="A7" s="50" t="s">
        <v>18</v>
      </c>
      <c r="B7" s="93">
        <v>2</v>
      </c>
      <c r="C7" s="15"/>
      <c r="D7" s="15"/>
      <c r="E7" s="94"/>
      <c r="F7" s="94"/>
      <c r="G7" s="94"/>
      <c r="H7" s="94"/>
      <c r="I7" s="94"/>
      <c r="J7" s="94"/>
      <c r="K7" s="94"/>
      <c r="L7" s="96" t="s">
        <v>19</v>
      </c>
      <c r="M7" s="96" t="s">
        <v>20</v>
      </c>
      <c r="N7" s="41" t="s">
        <v>21</v>
      </c>
    </row>
    <row r="8" spans="1:236" s="85" customFormat="1" ht="33" customHeight="1">
      <c r="A8" s="50" t="s">
        <v>22</v>
      </c>
      <c r="B8" s="93">
        <v>2</v>
      </c>
      <c r="C8" s="15"/>
      <c r="D8" s="15"/>
      <c r="E8" s="95">
        <v>1</v>
      </c>
      <c r="F8" s="95">
        <v>1</v>
      </c>
      <c r="G8" s="95"/>
      <c r="H8" s="95" t="s">
        <v>21</v>
      </c>
      <c r="I8" s="95"/>
      <c r="J8" s="95"/>
      <c r="K8" s="95"/>
      <c r="L8" s="95" t="s">
        <v>21</v>
      </c>
      <c r="M8" s="95"/>
      <c r="N8" s="97" t="s">
        <v>21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</row>
    <row r="9" spans="1:13" ht="42" customHeight="1">
      <c r="A9" s="51" t="s">
        <v>23</v>
      </c>
      <c r="B9" s="93">
        <f>SUM(B4:B8)</f>
        <v>15</v>
      </c>
      <c r="C9" s="93">
        <f aca="true" t="shared" si="0" ref="C9:M9">SUM(C4:C8)</f>
        <v>2</v>
      </c>
      <c r="D9" s="93">
        <f t="shared" si="0"/>
        <v>2</v>
      </c>
      <c r="E9" s="93">
        <f t="shared" si="0"/>
        <v>1</v>
      </c>
      <c r="F9" s="93">
        <f t="shared" si="0"/>
        <v>2</v>
      </c>
      <c r="G9" s="93">
        <f t="shared" si="0"/>
        <v>1</v>
      </c>
      <c r="H9" s="93">
        <f t="shared" si="0"/>
        <v>1</v>
      </c>
      <c r="I9" s="93">
        <f t="shared" si="0"/>
        <v>1</v>
      </c>
      <c r="J9" s="93">
        <f t="shared" si="0"/>
        <v>2</v>
      </c>
      <c r="K9" s="93">
        <f t="shared" si="0"/>
        <v>1</v>
      </c>
      <c r="L9" s="93">
        <v>1</v>
      </c>
      <c r="M9" s="93">
        <v>1</v>
      </c>
    </row>
  </sheetData>
  <sheetProtection/>
  <mergeCells count="16">
    <mergeCell ref="A1:M1"/>
    <mergeCell ref="C2:M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workbookViewId="0" topLeftCell="A1">
      <selection activeCell="D15" sqref="D15"/>
    </sheetView>
  </sheetViews>
  <sheetFormatPr defaultColWidth="9.00390625" defaultRowHeight="14.25"/>
  <cols>
    <col min="1" max="1" width="23.00390625" style="0" customWidth="1"/>
    <col min="2" max="5" width="12.75390625" style="0" customWidth="1"/>
  </cols>
  <sheetData>
    <row r="1" spans="1:5" ht="53.25" customHeight="1">
      <c r="A1" s="74" t="s">
        <v>24</v>
      </c>
      <c r="B1" s="74"/>
      <c r="C1" s="75"/>
      <c r="D1" s="75"/>
      <c r="E1" s="75"/>
    </row>
    <row r="2" spans="1:5" ht="31.5" customHeight="1">
      <c r="A2" s="76" t="s">
        <v>1</v>
      </c>
      <c r="B2" s="77" t="s">
        <v>2</v>
      </c>
      <c r="C2" s="77" t="s">
        <v>3</v>
      </c>
      <c r="D2" s="78"/>
      <c r="E2" s="79"/>
    </row>
    <row r="3" spans="1:5" ht="35.25" customHeight="1">
      <c r="A3" s="76"/>
      <c r="B3" s="77"/>
      <c r="C3" s="80" t="s">
        <v>25</v>
      </c>
      <c r="D3" s="81" t="s">
        <v>26</v>
      </c>
      <c r="E3" s="81" t="s">
        <v>27</v>
      </c>
    </row>
    <row r="4" spans="1:5" ht="24" customHeight="1">
      <c r="A4" s="76"/>
      <c r="B4" s="77"/>
      <c r="C4" s="82"/>
      <c r="D4" s="81"/>
      <c r="E4" s="81"/>
    </row>
    <row r="5" spans="1:5" ht="39" customHeight="1">
      <c r="A5" s="81" t="s">
        <v>28</v>
      </c>
      <c r="B5" s="83">
        <v>3</v>
      </c>
      <c r="C5" s="83">
        <v>1</v>
      </c>
      <c r="D5" s="7">
        <v>1</v>
      </c>
      <c r="E5" s="5">
        <v>1</v>
      </c>
    </row>
    <row r="6" spans="1:6" ht="39" customHeight="1">
      <c r="A6" s="84" t="s">
        <v>29</v>
      </c>
      <c r="B6" s="82">
        <f>SUM(C6:E6)</f>
        <v>3</v>
      </c>
      <c r="C6" s="82">
        <f>SUM(C5:C5)</f>
        <v>1</v>
      </c>
      <c r="D6" s="82">
        <f>SUM(D5:D5)</f>
        <v>1</v>
      </c>
      <c r="E6" s="81">
        <f>SUM(E5:E5)</f>
        <v>1</v>
      </c>
      <c r="F6" t="s">
        <v>21</v>
      </c>
    </row>
    <row r="8" ht="14.25">
      <c r="D8" t="s">
        <v>21</v>
      </c>
    </row>
  </sheetData>
  <sheetProtection/>
  <mergeCells count="7">
    <mergeCell ref="A1:E1"/>
    <mergeCell ref="C2:E2"/>
    <mergeCell ref="A2:A4"/>
    <mergeCell ref="B2:B4"/>
    <mergeCell ref="C3:C4"/>
    <mergeCell ref="D3:D4"/>
    <mergeCell ref="E3:E4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 topLeftCell="A1">
      <pane ySplit="4" topLeftCell="A10" activePane="bottomLeft" state="frozen"/>
      <selection pane="bottomLeft" activeCell="J5" sqref="J5"/>
    </sheetView>
  </sheetViews>
  <sheetFormatPr defaultColWidth="9.00390625" defaultRowHeight="14.25"/>
  <cols>
    <col min="1" max="1" width="19.125" style="40" customWidth="1"/>
    <col min="2" max="2" width="8.375" style="41" customWidth="1"/>
    <col min="3" max="8" width="6.125" style="42" customWidth="1"/>
    <col min="9" max="9" width="7.375" style="42" customWidth="1"/>
    <col min="10" max="10" width="8.875" style="42" customWidth="1"/>
    <col min="11" max="12" width="6.125" style="43" customWidth="1"/>
    <col min="13" max="207" width="9.00390625" style="43" customWidth="1"/>
  </cols>
  <sheetData>
    <row r="1" spans="1:12" ht="54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7" customHeight="1">
      <c r="A2" s="7" t="s">
        <v>1</v>
      </c>
      <c r="B2" s="45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</row>
    <row r="3" spans="1:12" ht="28.5" customHeight="1">
      <c r="A3" s="7"/>
      <c r="B3" s="46"/>
      <c r="C3" s="47" t="s">
        <v>4</v>
      </c>
      <c r="D3" s="47" t="s">
        <v>5</v>
      </c>
      <c r="E3" s="47" t="s">
        <v>6</v>
      </c>
      <c r="F3" s="47" t="s">
        <v>31</v>
      </c>
      <c r="G3" s="47" t="s">
        <v>32</v>
      </c>
      <c r="H3" s="47" t="s">
        <v>33</v>
      </c>
      <c r="I3" s="60" t="s">
        <v>34</v>
      </c>
      <c r="J3" s="61" t="s">
        <v>13</v>
      </c>
      <c r="K3" s="60" t="s">
        <v>12</v>
      </c>
      <c r="L3" s="62" t="s">
        <v>35</v>
      </c>
    </row>
    <row r="4" spans="1:12" ht="28.5" customHeight="1">
      <c r="A4" s="7"/>
      <c r="B4" s="46"/>
      <c r="C4" s="7"/>
      <c r="D4" s="7"/>
      <c r="E4" s="5"/>
      <c r="F4" s="5"/>
      <c r="G4" s="5"/>
      <c r="H4" s="5"/>
      <c r="I4" s="60"/>
      <c r="J4" s="6"/>
      <c r="K4" s="61"/>
      <c r="L4" s="63"/>
    </row>
    <row r="5" spans="1:13" s="39" customFormat="1" ht="30" customHeight="1">
      <c r="A5" s="48" t="s">
        <v>36</v>
      </c>
      <c r="B5" s="49">
        <v>5</v>
      </c>
      <c r="C5" s="49">
        <v>1</v>
      </c>
      <c r="D5" s="50">
        <v>1</v>
      </c>
      <c r="E5" s="49"/>
      <c r="F5" s="49">
        <v>1</v>
      </c>
      <c r="G5" s="49"/>
      <c r="H5" s="49"/>
      <c r="I5" s="49"/>
      <c r="J5" s="49">
        <v>1</v>
      </c>
      <c r="K5" s="50">
        <v>1</v>
      </c>
      <c r="L5" s="64"/>
      <c r="M5" s="39" t="s">
        <v>21</v>
      </c>
    </row>
    <row r="6" spans="1:12" s="39" customFormat="1" ht="30" customHeight="1">
      <c r="A6" s="14" t="s">
        <v>37</v>
      </c>
      <c r="B6" s="49">
        <v>7</v>
      </c>
      <c r="C6" s="15">
        <v>2</v>
      </c>
      <c r="D6" s="51">
        <v>1</v>
      </c>
      <c r="E6" s="15">
        <v>2</v>
      </c>
      <c r="F6" s="15">
        <v>1</v>
      </c>
      <c r="G6" s="15">
        <v>1</v>
      </c>
      <c r="H6" s="15"/>
      <c r="I6" s="15"/>
      <c r="J6" s="15"/>
      <c r="K6" s="65"/>
      <c r="L6" s="66"/>
    </row>
    <row r="7" spans="1:12" s="39" customFormat="1" ht="30" customHeight="1">
      <c r="A7" s="14" t="s">
        <v>38</v>
      </c>
      <c r="B7" s="49">
        <v>20</v>
      </c>
      <c r="C7" s="15">
        <v>4</v>
      </c>
      <c r="D7" s="51">
        <v>4</v>
      </c>
      <c r="E7" s="15">
        <v>4</v>
      </c>
      <c r="F7" s="15">
        <v>4</v>
      </c>
      <c r="G7" s="15"/>
      <c r="H7" s="15">
        <v>1</v>
      </c>
      <c r="I7" s="15">
        <v>1</v>
      </c>
      <c r="J7" s="15">
        <v>1</v>
      </c>
      <c r="K7" s="67">
        <v>1</v>
      </c>
      <c r="L7" s="66"/>
    </row>
    <row r="8" spans="1:12" s="39" customFormat="1" ht="30" customHeight="1">
      <c r="A8" s="52" t="s">
        <v>39</v>
      </c>
      <c r="B8" s="49">
        <v>2</v>
      </c>
      <c r="C8" s="49"/>
      <c r="D8" s="49"/>
      <c r="E8" s="49"/>
      <c r="F8" s="49" t="s">
        <v>21</v>
      </c>
      <c r="G8" s="49">
        <v>1</v>
      </c>
      <c r="H8" s="49">
        <v>1</v>
      </c>
      <c r="I8" s="49"/>
      <c r="J8" s="49"/>
      <c r="K8" s="68"/>
      <c r="L8" s="66"/>
    </row>
    <row r="9" spans="1:12" s="39" customFormat="1" ht="30" customHeight="1">
      <c r="A9" s="52" t="s">
        <v>40</v>
      </c>
      <c r="B9" s="49">
        <v>13</v>
      </c>
      <c r="C9" s="49">
        <v>3</v>
      </c>
      <c r="D9" s="49">
        <v>3</v>
      </c>
      <c r="E9" s="49">
        <v>3</v>
      </c>
      <c r="F9" s="49">
        <v>3</v>
      </c>
      <c r="G9" s="49"/>
      <c r="H9" s="49"/>
      <c r="I9" s="49"/>
      <c r="J9" s="49">
        <v>1</v>
      </c>
      <c r="K9" s="68"/>
      <c r="L9" s="66"/>
    </row>
    <row r="10" spans="1:13" s="39" customFormat="1" ht="39.75" customHeight="1">
      <c r="A10" s="48" t="s">
        <v>41</v>
      </c>
      <c r="B10" s="49">
        <v>12</v>
      </c>
      <c r="C10" s="49">
        <v>2</v>
      </c>
      <c r="D10" s="50">
        <v>2</v>
      </c>
      <c r="E10" s="49">
        <v>2</v>
      </c>
      <c r="F10" s="49">
        <v>2</v>
      </c>
      <c r="G10" s="49"/>
      <c r="H10" s="49">
        <v>1</v>
      </c>
      <c r="I10" s="49"/>
      <c r="J10" s="49" t="s">
        <v>42</v>
      </c>
      <c r="K10" s="50">
        <v>1</v>
      </c>
      <c r="L10" s="69" t="s">
        <v>21</v>
      </c>
      <c r="M10" s="70" t="s">
        <v>21</v>
      </c>
    </row>
    <row r="11" spans="1:13" s="39" customFormat="1" ht="30" customHeight="1">
      <c r="A11" s="52" t="s">
        <v>43</v>
      </c>
      <c r="B11" s="53">
        <v>13</v>
      </c>
      <c r="C11" s="54">
        <v>2</v>
      </c>
      <c r="D11" s="55">
        <v>2</v>
      </c>
      <c r="E11" s="12">
        <v>3</v>
      </c>
      <c r="F11" s="12">
        <v>4</v>
      </c>
      <c r="G11" s="49">
        <v>1</v>
      </c>
      <c r="H11" s="49"/>
      <c r="I11" s="49"/>
      <c r="J11" s="49" t="s">
        <v>44</v>
      </c>
      <c r="K11" s="71"/>
      <c r="L11" s="72"/>
      <c r="M11" s="39" t="s">
        <v>21</v>
      </c>
    </row>
    <row r="12" spans="1:12" s="39" customFormat="1" ht="30" customHeight="1">
      <c r="A12" s="56" t="s">
        <v>45</v>
      </c>
      <c r="B12" s="49">
        <v>1</v>
      </c>
      <c r="C12" s="49"/>
      <c r="D12" s="50"/>
      <c r="E12" s="49"/>
      <c r="F12" s="49"/>
      <c r="G12" s="49"/>
      <c r="H12" s="49">
        <v>1</v>
      </c>
      <c r="I12" s="49"/>
      <c r="J12" s="49"/>
      <c r="K12" s="71"/>
      <c r="L12" s="73"/>
    </row>
    <row r="13" spans="1:12" s="39" customFormat="1" ht="30" customHeight="1">
      <c r="A13" s="52" t="s">
        <v>46</v>
      </c>
      <c r="B13" s="57">
        <v>15</v>
      </c>
      <c r="C13" s="57">
        <v>3</v>
      </c>
      <c r="D13" s="58">
        <v>3</v>
      </c>
      <c r="E13" s="49">
        <v>2</v>
      </c>
      <c r="F13" s="49">
        <v>4</v>
      </c>
      <c r="G13" s="49">
        <v>1</v>
      </c>
      <c r="H13" s="49">
        <v>2</v>
      </c>
      <c r="I13" s="49"/>
      <c r="J13" s="49"/>
      <c r="K13" s="65"/>
      <c r="L13" s="73"/>
    </row>
    <row r="14" spans="1:12" s="39" customFormat="1" ht="30" customHeight="1">
      <c r="A14" s="52" t="s">
        <v>47</v>
      </c>
      <c r="B14" s="57">
        <v>3</v>
      </c>
      <c r="C14" s="57"/>
      <c r="D14" s="58">
        <v>1</v>
      </c>
      <c r="E14" s="49">
        <v>1</v>
      </c>
      <c r="F14" s="49"/>
      <c r="G14" s="49"/>
      <c r="H14" s="49">
        <v>1</v>
      </c>
      <c r="I14" s="49"/>
      <c r="J14" s="49"/>
      <c r="K14" s="65"/>
      <c r="L14" s="73"/>
    </row>
    <row r="15" spans="1:13" s="39" customFormat="1" ht="30" customHeight="1">
      <c r="A15" s="52" t="s">
        <v>48</v>
      </c>
      <c r="B15" s="57">
        <v>5</v>
      </c>
      <c r="C15" s="57">
        <v>1</v>
      </c>
      <c r="D15" s="58">
        <v>1</v>
      </c>
      <c r="E15" s="49"/>
      <c r="F15" s="49">
        <v>1</v>
      </c>
      <c r="G15" s="49"/>
      <c r="H15" s="49">
        <v>1</v>
      </c>
      <c r="I15" s="49"/>
      <c r="J15" s="49" t="s">
        <v>19</v>
      </c>
      <c r="K15" s="65"/>
      <c r="L15" s="73"/>
      <c r="M15" s="39" t="s">
        <v>21</v>
      </c>
    </row>
    <row r="16" spans="1:12" s="39" customFormat="1" ht="30" customHeight="1">
      <c r="A16" s="52" t="s">
        <v>49</v>
      </c>
      <c r="B16" s="57">
        <v>3</v>
      </c>
      <c r="C16" s="57">
        <v>1</v>
      </c>
      <c r="D16" s="58"/>
      <c r="E16" s="49"/>
      <c r="F16" s="49"/>
      <c r="G16" s="49"/>
      <c r="H16" s="49">
        <v>1</v>
      </c>
      <c r="I16" s="49" t="s">
        <v>50</v>
      </c>
      <c r="J16" s="49"/>
      <c r="K16" s="65"/>
      <c r="L16" s="73"/>
    </row>
    <row r="17" spans="1:16" s="39" customFormat="1" ht="30" customHeight="1">
      <c r="A17" s="59" t="s">
        <v>51</v>
      </c>
      <c r="B17" s="49">
        <v>20</v>
      </c>
      <c r="C17" s="15">
        <v>3</v>
      </c>
      <c r="D17" s="51">
        <v>4</v>
      </c>
      <c r="E17" s="15">
        <v>3</v>
      </c>
      <c r="F17" s="15">
        <v>3</v>
      </c>
      <c r="G17" s="49">
        <v>2</v>
      </c>
      <c r="H17" s="49">
        <v>1</v>
      </c>
      <c r="I17" s="49" t="s">
        <v>50</v>
      </c>
      <c r="J17" s="49" t="s">
        <v>44</v>
      </c>
      <c r="K17" s="49">
        <v>1</v>
      </c>
      <c r="L17" s="49">
        <v>1</v>
      </c>
      <c r="M17" s="39" t="s">
        <v>21</v>
      </c>
      <c r="P17" s="39" t="s">
        <v>21</v>
      </c>
    </row>
    <row r="18" spans="1:12" s="39" customFormat="1" ht="30" customHeight="1">
      <c r="A18" s="59" t="s">
        <v>52</v>
      </c>
      <c r="B18" s="49">
        <v>1</v>
      </c>
      <c r="C18" s="15"/>
      <c r="D18" s="51"/>
      <c r="E18" s="15">
        <v>1</v>
      </c>
      <c r="F18" s="15"/>
      <c r="G18" s="49"/>
      <c r="H18" s="49"/>
      <c r="I18" s="49"/>
      <c r="J18" s="49"/>
      <c r="K18" s="71"/>
      <c r="L18" s="73"/>
    </row>
    <row r="19" spans="1:12" s="39" customFormat="1" ht="30" customHeight="1">
      <c r="A19" s="59" t="s">
        <v>53</v>
      </c>
      <c r="B19" s="49">
        <v>1</v>
      </c>
      <c r="C19" s="15"/>
      <c r="D19" s="51"/>
      <c r="E19" s="15"/>
      <c r="F19" s="15">
        <v>1</v>
      </c>
      <c r="G19" s="49"/>
      <c r="H19" s="49"/>
      <c r="I19" s="49"/>
      <c r="J19" s="49"/>
      <c r="K19" s="71"/>
      <c r="L19" s="73"/>
    </row>
    <row r="20" spans="1:12" ht="30" customHeight="1">
      <c r="A20" s="15" t="s">
        <v>23</v>
      </c>
      <c r="B20" s="49">
        <f>SUM(B5:B19)</f>
        <v>121</v>
      </c>
      <c r="C20" s="49">
        <f>SUM(C5:C19)</f>
        <v>22</v>
      </c>
      <c r="D20" s="49">
        <f aca="true" t="shared" si="0" ref="C20:M20">SUM(D5:D19)</f>
        <v>22</v>
      </c>
      <c r="E20" s="49">
        <f t="shared" si="0"/>
        <v>21</v>
      </c>
      <c r="F20" s="49">
        <f t="shared" si="0"/>
        <v>24</v>
      </c>
      <c r="G20" s="49">
        <f t="shared" si="0"/>
        <v>6</v>
      </c>
      <c r="H20" s="49">
        <f t="shared" si="0"/>
        <v>10</v>
      </c>
      <c r="I20" s="49">
        <v>3</v>
      </c>
      <c r="J20" s="49">
        <v>8</v>
      </c>
      <c r="K20" s="49">
        <f>SUM(K5:K19)</f>
        <v>4</v>
      </c>
      <c r="L20" s="49">
        <f>SUM(L5:L19)</f>
        <v>1</v>
      </c>
    </row>
  </sheetData>
  <sheetProtection/>
  <mergeCells count="14">
    <mergeCell ref="A1:L1"/>
    <mergeCell ref="C2:L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tabSelected="1" view="pageBreakPreview" zoomScaleSheetLayoutView="100" workbookViewId="0" topLeftCell="A1">
      <pane ySplit="3" topLeftCell="A4" activePane="bottomLeft" state="frozen"/>
      <selection pane="bottomLeft" activeCell="M32" sqref="M32"/>
    </sheetView>
  </sheetViews>
  <sheetFormatPr defaultColWidth="9.00390625" defaultRowHeight="14.25"/>
  <cols>
    <col min="1" max="1" width="26.50390625" style="3" customWidth="1"/>
    <col min="2" max="2" width="7.75390625" style="3" customWidth="1"/>
    <col min="3" max="6" width="7.125" style="3" customWidth="1"/>
    <col min="7" max="8" width="8.25390625" style="3" customWidth="1"/>
    <col min="9" max="9" width="8.125" style="3" customWidth="1"/>
    <col min="10" max="10" width="7.125" style="3" customWidth="1"/>
    <col min="11" max="251" width="9.00390625" style="3" customWidth="1"/>
    <col min="252" max="252" width="9.00390625" style="2" customWidth="1"/>
  </cols>
  <sheetData>
    <row r="1" spans="1:10" ht="53.25" customHeight="1">
      <c r="A1" s="4" t="s">
        <v>54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55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</row>
    <row r="3" spans="1:10" ht="39" customHeight="1">
      <c r="A3" s="8"/>
      <c r="B3" s="9"/>
      <c r="C3" s="7" t="s">
        <v>4</v>
      </c>
      <c r="D3" s="7" t="s">
        <v>5</v>
      </c>
      <c r="E3" s="7" t="s">
        <v>6</v>
      </c>
      <c r="F3" s="7" t="s">
        <v>31</v>
      </c>
      <c r="G3" s="7" t="s">
        <v>34</v>
      </c>
      <c r="H3" s="7" t="s">
        <v>13</v>
      </c>
      <c r="I3" s="7" t="s">
        <v>14</v>
      </c>
      <c r="J3" s="7" t="s">
        <v>12</v>
      </c>
    </row>
    <row r="4" spans="1:11" ht="27" customHeight="1">
      <c r="A4" s="10" t="s">
        <v>56</v>
      </c>
      <c r="B4" s="11">
        <v>1</v>
      </c>
      <c r="C4" s="12">
        <v>1</v>
      </c>
      <c r="D4" s="12"/>
      <c r="E4" s="12"/>
      <c r="F4" s="12"/>
      <c r="G4" s="12"/>
      <c r="H4" s="12"/>
      <c r="I4" s="12"/>
      <c r="J4" s="12"/>
      <c r="K4" s="3" t="s">
        <v>21</v>
      </c>
    </row>
    <row r="5" spans="1:12" ht="27" customHeight="1">
      <c r="A5" s="13" t="s">
        <v>57</v>
      </c>
      <c r="B5" s="11">
        <v>8</v>
      </c>
      <c r="C5" s="12">
        <v>2</v>
      </c>
      <c r="D5" s="12">
        <v>2</v>
      </c>
      <c r="E5" s="12"/>
      <c r="F5" s="12">
        <v>1</v>
      </c>
      <c r="G5" s="12" t="s">
        <v>50</v>
      </c>
      <c r="H5" s="12" t="s">
        <v>58</v>
      </c>
      <c r="I5" s="12">
        <v>1</v>
      </c>
      <c r="J5" s="12"/>
      <c r="K5" s="3" t="s">
        <v>21</v>
      </c>
      <c r="L5" s="3" t="s">
        <v>21</v>
      </c>
    </row>
    <row r="6" spans="1:10" ht="27" customHeight="1">
      <c r="A6" s="13" t="s">
        <v>59</v>
      </c>
      <c r="B6" s="11">
        <v>11</v>
      </c>
      <c r="C6" s="12">
        <v>5</v>
      </c>
      <c r="D6" s="12">
        <v>4</v>
      </c>
      <c r="E6" s="12"/>
      <c r="F6" s="12"/>
      <c r="G6" s="12">
        <v>1</v>
      </c>
      <c r="H6" s="12">
        <v>1</v>
      </c>
      <c r="I6" s="12"/>
      <c r="J6" s="12"/>
    </row>
    <row r="7" spans="1:252" s="1" customFormat="1" ht="27" customHeight="1">
      <c r="A7" s="14" t="s">
        <v>60</v>
      </c>
      <c r="B7" s="11">
        <v>7</v>
      </c>
      <c r="C7" s="15">
        <v>2</v>
      </c>
      <c r="D7" s="15">
        <v>2</v>
      </c>
      <c r="E7" s="15"/>
      <c r="F7" s="15"/>
      <c r="G7" s="15">
        <v>1</v>
      </c>
      <c r="H7" s="7">
        <v>1</v>
      </c>
      <c r="I7" s="7">
        <v>1</v>
      </c>
      <c r="J7" s="1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11" ht="27" customHeight="1">
      <c r="A8" s="13" t="s">
        <v>61</v>
      </c>
      <c r="B8" s="11">
        <v>12</v>
      </c>
      <c r="C8" s="12">
        <v>6</v>
      </c>
      <c r="D8" s="12">
        <v>4</v>
      </c>
      <c r="E8" s="12"/>
      <c r="F8" s="12">
        <v>1</v>
      </c>
      <c r="G8" s="12" t="s">
        <v>50</v>
      </c>
      <c r="H8" s="12"/>
      <c r="I8" s="12"/>
      <c r="J8" s="12"/>
      <c r="K8" s="3" t="s">
        <v>21</v>
      </c>
    </row>
    <row r="9" spans="1:10" ht="27" customHeight="1">
      <c r="A9" s="13" t="s">
        <v>62</v>
      </c>
      <c r="B9" s="11">
        <v>4</v>
      </c>
      <c r="C9" s="12">
        <v>1</v>
      </c>
      <c r="D9" s="12"/>
      <c r="E9" s="12"/>
      <c r="F9" s="12"/>
      <c r="G9" s="12">
        <v>1</v>
      </c>
      <c r="H9" s="12"/>
      <c r="I9" s="12">
        <v>1</v>
      </c>
      <c r="J9" s="12">
        <v>1</v>
      </c>
    </row>
    <row r="10" spans="1:255" s="2" customFormat="1" ht="27" customHeight="1">
      <c r="A10" s="13" t="s">
        <v>63</v>
      </c>
      <c r="B10" s="11">
        <v>6</v>
      </c>
      <c r="C10" s="12">
        <v>2</v>
      </c>
      <c r="D10" s="12">
        <v>1</v>
      </c>
      <c r="E10" s="12"/>
      <c r="F10" s="12">
        <v>1</v>
      </c>
      <c r="G10" s="12"/>
      <c r="H10" s="12"/>
      <c r="I10" s="12">
        <v>1</v>
      </c>
      <c r="J10" s="12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S10"/>
      <c r="IT10"/>
      <c r="IU10"/>
    </row>
    <row r="11" spans="1:10" ht="27" customHeight="1">
      <c r="A11" s="16" t="s">
        <v>64</v>
      </c>
      <c r="B11" s="17">
        <v>2</v>
      </c>
      <c r="C11" s="18">
        <v>1</v>
      </c>
      <c r="D11" s="18">
        <v>1</v>
      </c>
      <c r="E11" s="18"/>
      <c r="F11" s="18"/>
      <c r="G11" s="18"/>
      <c r="H11" s="18"/>
      <c r="I11" s="18"/>
      <c r="J11" s="18"/>
    </row>
    <row r="12" spans="1:10" ht="27" customHeight="1">
      <c r="A12" s="16" t="s">
        <v>65</v>
      </c>
      <c r="B12" s="17">
        <v>4</v>
      </c>
      <c r="C12" s="18">
        <v>2</v>
      </c>
      <c r="D12" s="18">
        <v>1</v>
      </c>
      <c r="E12" s="18"/>
      <c r="F12" s="18"/>
      <c r="G12" s="18"/>
      <c r="H12" s="18">
        <v>1</v>
      </c>
      <c r="I12" s="18"/>
      <c r="J12" s="18"/>
    </row>
    <row r="13" spans="1:11" ht="27" customHeight="1">
      <c r="A13" s="19" t="s">
        <v>66</v>
      </c>
      <c r="B13" s="20">
        <v>11</v>
      </c>
      <c r="C13" s="12">
        <v>5</v>
      </c>
      <c r="D13" s="12">
        <v>3</v>
      </c>
      <c r="E13" s="12"/>
      <c r="F13" s="12">
        <v>1</v>
      </c>
      <c r="G13" s="12" t="s">
        <v>67</v>
      </c>
      <c r="H13" s="12"/>
      <c r="I13" s="12"/>
      <c r="J13" s="12"/>
      <c r="K13" s="3" t="s">
        <v>21</v>
      </c>
    </row>
    <row r="14" spans="1:10" ht="27" customHeight="1">
      <c r="A14" s="19" t="s">
        <v>68</v>
      </c>
      <c r="B14" s="20">
        <v>2</v>
      </c>
      <c r="C14" s="12">
        <v>1</v>
      </c>
      <c r="D14" s="12"/>
      <c r="E14" s="12"/>
      <c r="F14" s="12"/>
      <c r="G14" s="12"/>
      <c r="H14" s="12"/>
      <c r="I14" s="12"/>
      <c r="J14" s="12">
        <v>1</v>
      </c>
    </row>
    <row r="15" spans="1:251" s="2" customFormat="1" ht="27" customHeight="1">
      <c r="A15" s="21" t="s">
        <v>69</v>
      </c>
      <c r="B15" s="20">
        <v>2</v>
      </c>
      <c r="C15" s="12">
        <v>2</v>
      </c>
      <c r="D15" s="12"/>
      <c r="E15" s="12"/>
      <c r="F15" s="12"/>
      <c r="G15" s="12"/>
      <c r="H15" s="12"/>
      <c r="I15" s="12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10" ht="27" customHeight="1">
      <c r="A16" s="22" t="s">
        <v>70</v>
      </c>
      <c r="B16" s="11">
        <v>3</v>
      </c>
      <c r="C16" s="12">
        <v>2</v>
      </c>
      <c r="D16" s="12" t="s">
        <v>21</v>
      </c>
      <c r="E16" s="12">
        <v>1</v>
      </c>
      <c r="F16" s="12"/>
      <c r="G16" s="12"/>
      <c r="H16" s="7"/>
      <c r="I16" s="7"/>
      <c r="J16" s="12"/>
    </row>
    <row r="17" spans="1:10" ht="27" customHeight="1">
      <c r="A17" s="22" t="s">
        <v>71</v>
      </c>
      <c r="B17" s="11">
        <v>1</v>
      </c>
      <c r="C17" s="12">
        <v>1</v>
      </c>
      <c r="D17" s="12"/>
      <c r="E17" s="12"/>
      <c r="F17" s="12"/>
      <c r="G17" s="12"/>
      <c r="H17" s="12"/>
      <c r="I17" s="12"/>
      <c r="J17" s="15"/>
    </row>
    <row r="18" spans="1:10" ht="27" customHeight="1">
      <c r="A18" s="13" t="s">
        <v>72</v>
      </c>
      <c r="B18" s="11">
        <v>4</v>
      </c>
      <c r="C18" s="12">
        <v>2</v>
      </c>
      <c r="D18" s="12">
        <v>1</v>
      </c>
      <c r="E18" s="12"/>
      <c r="F18" s="12">
        <v>1</v>
      </c>
      <c r="G18" s="12"/>
      <c r="H18" s="15"/>
      <c r="I18" s="12"/>
      <c r="J18" s="12"/>
    </row>
    <row r="19" spans="1:10" ht="27" customHeight="1">
      <c r="A19" s="23" t="s">
        <v>73</v>
      </c>
      <c r="B19" s="11">
        <v>2</v>
      </c>
      <c r="C19" s="12">
        <v>1</v>
      </c>
      <c r="D19" s="12">
        <v>1</v>
      </c>
      <c r="E19" s="12"/>
      <c r="F19" s="12"/>
      <c r="G19" s="12"/>
      <c r="H19" s="12"/>
      <c r="I19" s="12"/>
      <c r="J19" s="12"/>
    </row>
    <row r="20" spans="1:10" ht="27" customHeight="1">
      <c r="A20" s="24" t="s">
        <v>74</v>
      </c>
      <c r="B20" s="11">
        <v>1</v>
      </c>
      <c r="C20" s="12">
        <v>1</v>
      </c>
      <c r="D20" s="12"/>
      <c r="E20" s="12"/>
      <c r="F20" s="12"/>
      <c r="G20" s="12"/>
      <c r="H20" s="12"/>
      <c r="I20" s="12"/>
      <c r="J20" s="12"/>
    </row>
    <row r="21" spans="1:255" s="1" customFormat="1" ht="27" customHeight="1">
      <c r="A21" s="19" t="s">
        <v>75</v>
      </c>
      <c r="B21" s="11">
        <v>8</v>
      </c>
      <c r="C21" s="12">
        <v>6</v>
      </c>
      <c r="D21" s="12">
        <v>2</v>
      </c>
      <c r="E21" s="12"/>
      <c r="F21" s="12"/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2"/>
      <c r="IS21"/>
      <c r="IT21"/>
      <c r="IU21"/>
    </row>
    <row r="22" spans="1:10" ht="27" customHeight="1">
      <c r="A22" s="25" t="s">
        <v>76</v>
      </c>
      <c r="B22" s="11">
        <v>14</v>
      </c>
      <c r="C22" s="12">
        <v>8</v>
      </c>
      <c r="D22" s="12">
        <v>5</v>
      </c>
      <c r="E22" s="12" t="s">
        <v>21</v>
      </c>
      <c r="F22" s="12"/>
      <c r="G22" s="12"/>
      <c r="H22" s="12">
        <v>1</v>
      </c>
      <c r="I22" s="12"/>
      <c r="J22" s="12"/>
    </row>
    <row r="23" spans="1:10" ht="27" customHeight="1">
      <c r="A23" s="25" t="s">
        <v>77</v>
      </c>
      <c r="B23" s="11"/>
      <c r="C23" s="12"/>
      <c r="D23" s="12"/>
      <c r="E23" s="12"/>
      <c r="F23" s="12"/>
      <c r="G23" s="12"/>
      <c r="H23" s="12"/>
      <c r="I23" s="12"/>
      <c r="J23" s="12"/>
    </row>
    <row r="24" spans="1:12" ht="42" customHeight="1">
      <c r="A24" s="26" t="s">
        <v>78</v>
      </c>
      <c r="B24" s="11">
        <v>13</v>
      </c>
      <c r="C24" s="12">
        <v>6</v>
      </c>
      <c r="D24" s="12">
        <v>2</v>
      </c>
      <c r="E24" s="12">
        <v>1</v>
      </c>
      <c r="F24" s="12">
        <v>1</v>
      </c>
      <c r="G24" s="12"/>
      <c r="H24" s="12" t="s">
        <v>79</v>
      </c>
      <c r="I24" s="12" t="s">
        <v>80</v>
      </c>
      <c r="J24" s="12"/>
      <c r="L24" s="3" t="s">
        <v>21</v>
      </c>
    </row>
    <row r="25" spans="1:10" ht="27" customHeight="1">
      <c r="A25" s="26" t="s">
        <v>81</v>
      </c>
      <c r="B25" s="11">
        <v>1</v>
      </c>
      <c r="C25" s="12">
        <v>1</v>
      </c>
      <c r="D25" s="12"/>
      <c r="E25" s="12"/>
      <c r="F25" s="12"/>
      <c r="G25" s="12"/>
      <c r="H25" s="12"/>
      <c r="I25" s="12"/>
      <c r="J25" s="12"/>
    </row>
    <row r="26" spans="1:11" ht="27" customHeight="1">
      <c r="A26" s="26" t="s">
        <v>82</v>
      </c>
      <c r="B26" s="11">
        <v>1</v>
      </c>
      <c r="C26" s="12"/>
      <c r="D26" s="12"/>
      <c r="E26" s="12"/>
      <c r="F26" s="12"/>
      <c r="G26" s="12" t="s">
        <v>83</v>
      </c>
      <c r="H26" s="12"/>
      <c r="I26" s="12"/>
      <c r="J26" s="12"/>
      <c r="K26" s="3" t="s">
        <v>21</v>
      </c>
    </row>
    <row r="27" spans="1:12" ht="36" customHeight="1">
      <c r="A27" s="27" t="s">
        <v>84</v>
      </c>
      <c r="B27" s="17">
        <v>17</v>
      </c>
      <c r="C27" s="12">
        <v>5</v>
      </c>
      <c r="D27" s="12">
        <v>4</v>
      </c>
      <c r="E27" s="12">
        <v>2</v>
      </c>
      <c r="F27" s="12">
        <v>2</v>
      </c>
      <c r="G27" s="12" t="s">
        <v>50</v>
      </c>
      <c r="H27" s="12"/>
      <c r="I27" s="12" t="s">
        <v>85</v>
      </c>
      <c r="J27" s="12">
        <v>1</v>
      </c>
      <c r="K27" s="3" t="s">
        <v>21</v>
      </c>
      <c r="L27" s="3" t="s">
        <v>21</v>
      </c>
    </row>
    <row r="28" spans="1:10" ht="27" customHeight="1">
      <c r="A28" s="28" t="s">
        <v>86</v>
      </c>
      <c r="B28" s="29">
        <v>3</v>
      </c>
      <c r="C28" s="30">
        <v>2</v>
      </c>
      <c r="D28" s="30">
        <v>1</v>
      </c>
      <c r="E28" s="30"/>
      <c r="F28" s="30"/>
      <c r="G28" s="30"/>
      <c r="H28" s="30"/>
      <c r="I28" s="30"/>
      <c r="J28" s="30"/>
    </row>
    <row r="29" spans="1:10" ht="27" customHeight="1">
      <c r="A29" s="31" t="s">
        <v>87</v>
      </c>
      <c r="B29" s="32">
        <v>2</v>
      </c>
      <c r="C29" s="33">
        <v>1</v>
      </c>
      <c r="D29" s="33"/>
      <c r="E29" s="33"/>
      <c r="F29" s="33"/>
      <c r="G29" s="33"/>
      <c r="H29" s="33"/>
      <c r="I29" s="33"/>
      <c r="J29" s="33">
        <v>1</v>
      </c>
    </row>
    <row r="30" spans="1:10" ht="27" customHeight="1">
      <c r="A30" s="31" t="s">
        <v>88</v>
      </c>
      <c r="B30" s="32">
        <v>1</v>
      </c>
      <c r="C30" s="33">
        <v>1</v>
      </c>
      <c r="D30" s="33"/>
      <c r="E30" s="33"/>
      <c r="F30" s="33"/>
      <c r="G30" s="33" t="s">
        <v>21</v>
      </c>
      <c r="H30" s="33"/>
      <c r="I30" s="33"/>
      <c r="J30" s="33"/>
    </row>
    <row r="31" spans="1:10" ht="27" customHeight="1">
      <c r="A31" s="31" t="s">
        <v>89</v>
      </c>
      <c r="B31" s="32">
        <v>1</v>
      </c>
      <c r="C31" s="33"/>
      <c r="D31" s="33"/>
      <c r="E31" s="33"/>
      <c r="F31" s="33"/>
      <c r="G31" s="33">
        <v>1</v>
      </c>
      <c r="H31" s="33"/>
      <c r="I31" s="33"/>
      <c r="J31" s="33"/>
    </row>
    <row r="32" spans="1:10" ht="27" customHeight="1">
      <c r="A32" s="31" t="s">
        <v>90</v>
      </c>
      <c r="B32" s="32">
        <v>1</v>
      </c>
      <c r="C32" s="33"/>
      <c r="D32" s="33"/>
      <c r="E32" s="33"/>
      <c r="F32" s="33"/>
      <c r="G32" s="33">
        <v>1</v>
      </c>
      <c r="H32" s="33"/>
      <c r="I32" s="33"/>
      <c r="J32" s="33"/>
    </row>
    <row r="33" spans="1:10" ht="27" customHeight="1">
      <c r="A33" s="34" t="s">
        <v>91</v>
      </c>
      <c r="B33" s="35">
        <v>1</v>
      </c>
      <c r="C33" s="36"/>
      <c r="D33" s="36"/>
      <c r="E33" s="36"/>
      <c r="F33" s="36"/>
      <c r="G33" s="36"/>
      <c r="H33" s="36">
        <v>1</v>
      </c>
      <c r="I33" s="36"/>
      <c r="J33" s="36"/>
    </row>
    <row r="34" spans="1:10" ht="27" customHeight="1">
      <c r="A34" s="34" t="s">
        <v>92</v>
      </c>
      <c r="B34" s="35">
        <v>1</v>
      </c>
      <c r="C34" s="33"/>
      <c r="D34" s="33"/>
      <c r="E34" s="33"/>
      <c r="F34" s="33"/>
      <c r="G34" s="33">
        <v>1</v>
      </c>
      <c r="H34" s="33"/>
      <c r="I34" s="33"/>
      <c r="J34" s="33"/>
    </row>
    <row r="35" spans="1:10" ht="27" customHeight="1">
      <c r="A35" s="34" t="s">
        <v>93</v>
      </c>
      <c r="B35" s="35">
        <v>1</v>
      </c>
      <c r="C35" s="30"/>
      <c r="D35" s="30"/>
      <c r="E35" s="30"/>
      <c r="F35" s="30"/>
      <c r="G35" s="30"/>
      <c r="H35" s="30"/>
      <c r="I35" s="30">
        <v>1</v>
      </c>
      <c r="J35" s="30"/>
    </row>
    <row r="36" spans="1:10" ht="27" customHeight="1">
      <c r="A36" s="37" t="s">
        <v>23</v>
      </c>
      <c r="B36" s="38">
        <f>SUM(B4:B35)</f>
        <v>146</v>
      </c>
      <c r="C36" s="15">
        <f aca="true" t="shared" si="0" ref="C36:J36">SUM(C4:C35)</f>
        <v>67</v>
      </c>
      <c r="D36" s="15">
        <f t="shared" si="0"/>
        <v>34</v>
      </c>
      <c r="E36" s="15">
        <f t="shared" si="0"/>
        <v>4</v>
      </c>
      <c r="F36" s="15">
        <f t="shared" si="0"/>
        <v>8</v>
      </c>
      <c r="G36" s="15">
        <v>12</v>
      </c>
      <c r="H36" s="15">
        <v>8</v>
      </c>
      <c r="I36" s="15">
        <v>8</v>
      </c>
      <c r="J36" s="15">
        <f t="shared" si="0"/>
        <v>5</v>
      </c>
    </row>
  </sheetData>
  <sheetProtection/>
  <mergeCells count="13">
    <mergeCell ref="A1:J1"/>
    <mergeCell ref="C2:J2"/>
    <mergeCell ref="A2:A3"/>
    <mergeCell ref="B2:B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岚LAN</cp:lastModifiedBy>
  <cp:lastPrinted>2019-10-31T05:02:23Z</cp:lastPrinted>
  <dcterms:created xsi:type="dcterms:W3CDTF">2013-10-17T04:31:07Z</dcterms:created>
  <dcterms:modified xsi:type="dcterms:W3CDTF">2024-03-20T11:54:06Z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A17F39E103FD463997F29CF2712BA929</vt:lpwstr>
  </property>
</Properties>
</file>