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52"/>
  </bookViews>
  <sheets>
    <sheet name="综合成绩" sheetId="6" r:id="rId1"/>
  </sheets>
  <definedNames>
    <definedName name="_xlnm._FilterDatabase" localSheetId="0" hidden="1">综合成绩!$A$3:$K$49</definedName>
    <definedName name="_xlnm.Print_Titles" localSheetId="0">综合成绩!$1:$3</definedName>
  </definedNames>
  <calcPr calcId="144525"/>
</workbook>
</file>

<file path=xl/sharedStrings.xml><?xml version="1.0" encoding="utf-8"?>
<sst xmlns="http://schemas.openxmlformats.org/spreadsheetml/2006/main" count="172" uniqueCount="71">
  <si>
    <t xml:space="preserve">  澜沧县2024年事业单位公开招聘工作人员教师岗位综合成绩</t>
  </si>
  <si>
    <t>准考证号</t>
  </si>
  <si>
    <t>岗位代码</t>
  </si>
  <si>
    <t>招考单位</t>
  </si>
  <si>
    <t>招聘       人数</t>
  </si>
  <si>
    <t>笔试      成绩</t>
  </si>
  <si>
    <t>面试        成绩</t>
  </si>
  <si>
    <t>综合     成绩</t>
  </si>
  <si>
    <t>综合成绩排名</t>
  </si>
  <si>
    <t>是否进面试后续程序</t>
  </si>
  <si>
    <t>备注</t>
  </si>
  <si>
    <t>4153081100830</t>
  </si>
  <si>
    <t>15399007024004001</t>
  </si>
  <si>
    <t>澜沧县县小</t>
  </si>
  <si>
    <t>是</t>
  </si>
  <si>
    <t>4153081101109</t>
  </si>
  <si>
    <t>4153081104502</t>
  </si>
  <si>
    <t>4153081105208</t>
  </si>
  <si>
    <t>4153081104112</t>
  </si>
  <si>
    <t>15399007024005001</t>
  </si>
  <si>
    <t>4153081100601</t>
  </si>
  <si>
    <t>4153081102527</t>
  </si>
  <si>
    <t>4153081105521</t>
  </si>
  <si>
    <t>4253081301430</t>
  </si>
  <si>
    <t>15399007024006001</t>
  </si>
  <si>
    <t>澜沧县勐滨实验学校</t>
  </si>
  <si>
    <t>4253081301611</t>
  </si>
  <si>
    <t>4253081300112</t>
  </si>
  <si>
    <t>15399007024008001</t>
  </si>
  <si>
    <t>澜沧县木戛乡中心小学</t>
  </si>
  <si>
    <t>4253081304517</t>
  </si>
  <si>
    <t>4153081104101</t>
  </si>
  <si>
    <t>15399007024009001</t>
  </si>
  <si>
    <t>澜沧县乡镇中心小学</t>
  </si>
  <si>
    <t>4153081102106</t>
  </si>
  <si>
    <t>4153081102614</t>
  </si>
  <si>
    <t>4153081102706</t>
  </si>
  <si>
    <t>4153081103702</t>
  </si>
  <si>
    <t>4153081105120</t>
  </si>
  <si>
    <t>4153081100215</t>
  </si>
  <si>
    <t>15399007024010001</t>
  </si>
  <si>
    <t>4153081104212</t>
  </si>
  <si>
    <t>4153081101430</t>
  </si>
  <si>
    <t>4153081104827</t>
  </si>
  <si>
    <t>4153081102817</t>
  </si>
  <si>
    <t>4153081103726</t>
  </si>
  <si>
    <t>4153081200606</t>
  </si>
  <si>
    <t>15399007024011001</t>
  </si>
  <si>
    <t>4153081202305</t>
  </si>
  <si>
    <t>4153081202519</t>
  </si>
  <si>
    <t>4153081201620</t>
  </si>
  <si>
    <t>4153081201821</t>
  </si>
  <si>
    <t>4153081202201</t>
  </si>
  <si>
    <t>4153081200311</t>
  </si>
  <si>
    <t>15399007024012001</t>
  </si>
  <si>
    <t>4153081202225</t>
  </si>
  <si>
    <t>4153081202008</t>
  </si>
  <si>
    <t>4153081201810</t>
  </si>
  <si>
    <t>4153081201922</t>
  </si>
  <si>
    <t>4153081200301</t>
  </si>
  <si>
    <t>4153081202607</t>
  </si>
  <si>
    <t>4153081200307</t>
  </si>
  <si>
    <t>4153081201614</t>
  </si>
  <si>
    <t>15399007024013001</t>
  </si>
  <si>
    <t>4153081201308</t>
  </si>
  <si>
    <t>4153081200804</t>
  </si>
  <si>
    <t>4153081202523</t>
  </si>
  <si>
    <t>4153081202806</t>
  </si>
  <si>
    <t>4153081200106</t>
  </si>
  <si>
    <t>4153081200127</t>
  </si>
  <si>
    <t>4153081202701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</si>
</sst>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\¥* #,##0.00_ ;_ \¥* \-#,##0.00_ ;_ \¥* &quot;-&quot;??_ ;_ @_ "/>
    <numFmt numFmtId="178" formatCode="_ \¥* #,##0_ ;_ \¥* \-#,##0_ ;_ \¥* &quot;-&quot;_ ;_ @_ "/>
  </numFmts>
  <fonts count="25"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rgb="FFFF0000"/>
      <name val="方正小标宋简体"/>
      <charset val="134"/>
    </font>
    <font>
      <sz val="12"/>
      <color theme="1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B0F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3300"/>
    <pageSetUpPr fitToPage="1"/>
  </sheetPr>
  <dimension ref="A1:J49"/>
  <sheetViews>
    <sheetView tabSelected="1" workbookViewId="0">
      <selection activeCell="N5" sqref="N5"/>
    </sheetView>
  </sheetViews>
  <sheetFormatPr defaultColWidth="9" defaultRowHeight="14.4"/>
  <cols>
    <col min="1" max="1" width="15.6296296296296" style="1" customWidth="1"/>
    <col min="2" max="2" width="18.8796296296296" style="1" customWidth="1"/>
    <col min="3" max="3" width="22.8888888888889" style="1" customWidth="1"/>
    <col min="4" max="5" width="9.07407407407407" style="2" customWidth="1"/>
    <col min="6" max="7" width="9.07407407407407" style="1" customWidth="1"/>
    <col min="8" max="8" width="9.07407407407407" style="2" customWidth="1"/>
    <col min="9" max="9" width="12.7777777777778" style="2" customWidth="1"/>
    <col min="10" max="10" width="9.07407407407407" style="1" customWidth="1"/>
    <col min="11" max="16384" width="9" style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47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ht="35" customHeight="1" spans="1:10">
      <c r="A4" s="7" t="s">
        <v>11</v>
      </c>
      <c r="B4" s="7" t="s">
        <v>12</v>
      </c>
      <c r="C4" s="8" t="s">
        <v>13</v>
      </c>
      <c r="D4" s="9">
        <v>2</v>
      </c>
      <c r="E4" s="9">
        <v>206</v>
      </c>
      <c r="F4" s="10">
        <v>92.96</v>
      </c>
      <c r="G4" s="10">
        <v>80.81</v>
      </c>
      <c r="H4" s="9">
        <f>RANK(G4,$G$4:$G$7)</f>
        <v>1</v>
      </c>
      <c r="I4" s="9" t="s">
        <v>14</v>
      </c>
      <c r="J4" s="8"/>
    </row>
    <row r="5" ht="35" customHeight="1" spans="1:10">
      <c r="A5" s="7" t="s">
        <v>15</v>
      </c>
      <c r="B5" s="7" t="s">
        <v>12</v>
      </c>
      <c r="C5" s="8" t="s">
        <v>13</v>
      </c>
      <c r="D5" s="9">
        <v>2</v>
      </c>
      <c r="E5" s="9">
        <v>199</v>
      </c>
      <c r="F5" s="10">
        <v>91.69</v>
      </c>
      <c r="G5" s="10">
        <v>79.02</v>
      </c>
      <c r="H5" s="9">
        <f>RANK(G5,$G$4:$G$7)</f>
        <v>2</v>
      </c>
      <c r="I5" s="9" t="s">
        <v>14</v>
      </c>
      <c r="J5" s="8"/>
    </row>
    <row r="6" s="1" customFormat="1" ht="35" customHeight="1" spans="1:10">
      <c r="A6" s="7" t="s">
        <v>16</v>
      </c>
      <c r="B6" s="7" t="s">
        <v>12</v>
      </c>
      <c r="C6" s="8" t="s">
        <v>13</v>
      </c>
      <c r="D6" s="9">
        <v>2</v>
      </c>
      <c r="E6" s="9">
        <v>199</v>
      </c>
      <c r="F6" s="10">
        <v>88.24</v>
      </c>
      <c r="G6" s="10">
        <v>77.29</v>
      </c>
      <c r="H6" s="9">
        <f>RANK(G6,$G$4:$G$7)</f>
        <v>4</v>
      </c>
      <c r="I6" s="9"/>
      <c r="J6" s="8"/>
    </row>
    <row r="7" s="1" customFormat="1" ht="35" customHeight="1" spans="1:10">
      <c r="A7" s="7" t="s">
        <v>17</v>
      </c>
      <c r="B7" s="7" t="s">
        <v>12</v>
      </c>
      <c r="C7" s="8" t="s">
        <v>13</v>
      </c>
      <c r="D7" s="9">
        <v>2</v>
      </c>
      <c r="E7" s="9">
        <v>198.5</v>
      </c>
      <c r="F7" s="10">
        <v>91.45</v>
      </c>
      <c r="G7" s="10">
        <v>78.81</v>
      </c>
      <c r="H7" s="9">
        <f>RANK(G7,$G$4:$G$7)</f>
        <v>3</v>
      </c>
      <c r="I7" s="9"/>
      <c r="J7" s="8"/>
    </row>
    <row r="8" ht="35" customHeight="1" spans="1:10">
      <c r="A8" s="7" t="s">
        <v>18</v>
      </c>
      <c r="B8" s="7" t="s">
        <v>19</v>
      </c>
      <c r="C8" s="8" t="s">
        <v>13</v>
      </c>
      <c r="D8" s="9">
        <v>2</v>
      </c>
      <c r="E8" s="9">
        <v>201</v>
      </c>
      <c r="F8" s="10">
        <v>92.8</v>
      </c>
      <c r="G8" s="10">
        <v>79.9</v>
      </c>
      <c r="H8" s="9">
        <f>RANK(G8,$G$8:$G$11)</f>
        <v>1</v>
      </c>
      <c r="I8" s="9" t="s">
        <v>14</v>
      </c>
      <c r="J8" s="8"/>
    </row>
    <row r="9" ht="35" customHeight="1" spans="1:10">
      <c r="A9" s="7" t="s">
        <v>20</v>
      </c>
      <c r="B9" s="7" t="s">
        <v>19</v>
      </c>
      <c r="C9" s="8" t="s">
        <v>13</v>
      </c>
      <c r="D9" s="9">
        <v>2</v>
      </c>
      <c r="E9" s="9">
        <v>194</v>
      </c>
      <c r="F9" s="10">
        <v>91.54</v>
      </c>
      <c r="G9" s="10">
        <v>78.1</v>
      </c>
      <c r="H9" s="9">
        <f>RANK(G9,$G$8:$G$11)</f>
        <v>2</v>
      </c>
      <c r="I9" s="9" t="s">
        <v>14</v>
      </c>
      <c r="J9" s="8"/>
    </row>
    <row r="10" s="1" customFormat="1" ht="35" customHeight="1" spans="1:10">
      <c r="A10" s="7" t="s">
        <v>21</v>
      </c>
      <c r="B10" s="7" t="s">
        <v>19</v>
      </c>
      <c r="C10" s="8" t="s">
        <v>13</v>
      </c>
      <c r="D10" s="9">
        <v>2</v>
      </c>
      <c r="E10" s="9">
        <v>190</v>
      </c>
      <c r="F10" s="10">
        <v>89.12</v>
      </c>
      <c r="G10" s="10">
        <v>76.23</v>
      </c>
      <c r="H10" s="9">
        <f>RANK(G10,$G$8:$G$11)</f>
        <v>3</v>
      </c>
      <c r="I10" s="9"/>
      <c r="J10" s="8"/>
    </row>
    <row r="11" s="1" customFormat="1" ht="35" customHeight="1" spans="1:10">
      <c r="A11" s="7" t="s">
        <v>22</v>
      </c>
      <c r="B11" s="7" t="s">
        <v>19</v>
      </c>
      <c r="C11" s="8" t="s">
        <v>13</v>
      </c>
      <c r="D11" s="9">
        <v>2</v>
      </c>
      <c r="E11" s="9">
        <v>179.5</v>
      </c>
      <c r="F11" s="10">
        <v>91.79</v>
      </c>
      <c r="G11" s="10">
        <v>75.82</v>
      </c>
      <c r="H11" s="9">
        <f>RANK(G11,$G$8:$G$11)</f>
        <v>4</v>
      </c>
      <c r="I11" s="9"/>
      <c r="J11" s="8"/>
    </row>
    <row r="12" s="1" customFormat="1" ht="35" customHeight="1" spans="1:10">
      <c r="A12" s="7" t="s">
        <v>23</v>
      </c>
      <c r="B12" s="7" t="s">
        <v>24</v>
      </c>
      <c r="C12" s="8" t="s">
        <v>25</v>
      </c>
      <c r="D12" s="9">
        <v>1</v>
      </c>
      <c r="E12" s="9">
        <v>168</v>
      </c>
      <c r="F12" s="10">
        <v>94.67</v>
      </c>
      <c r="G12" s="10">
        <v>75.34</v>
      </c>
      <c r="H12" s="9">
        <f>RANK(G12,$G$12:$G$13)</f>
        <v>1</v>
      </c>
      <c r="I12" s="9" t="s">
        <v>14</v>
      </c>
      <c r="J12" s="8"/>
    </row>
    <row r="13" s="1" customFormat="1" ht="35" customHeight="1" spans="1:10">
      <c r="A13" s="7" t="s">
        <v>26</v>
      </c>
      <c r="B13" s="7" t="s">
        <v>24</v>
      </c>
      <c r="C13" s="8" t="s">
        <v>25</v>
      </c>
      <c r="D13" s="9">
        <v>1</v>
      </c>
      <c r="E13" s="9">
        <v>163.5</v>
      </c>
      <c r="F13" s="10">
        <v>93.34</v>
      </c>
      <c r="G13" s="10">
        <v>73.92</v>
      </c>
      <c r="H13" s="9">
        <f>RANK(G13,$G$12:$G$13)</f>
        <v>2</v>
      </c>
      <c r="I13" s="9"/>
      <c r="J13" s="8"/>
    </row>
    <row r="14" s="1" customFormat="1" ht="35" customHeight="1" spans="1:10">
      <c r="A14" s="7" t="s">
        <v>27</v>
      </c>
      <c r="B14" s="7" t="s">
        <v>28</v>
      </c>
      <c r="C14" s="8" t="s">
        <v>29</v>
      </c>
      <c r="D14" s="9">
        <v>1</v>
      </c>
      <c r="E14" s="9">
        <v>181</v>
      </c>
      <c r="F14" s="10">
        <v>93.07</v>
      </c>
      <c r="G14" s="10">
        <v>76.71</v>
      </c>
      <c r="H14" s="9">
        <f>RANK(G14,$G$14:$G$15)</f>
        <v>1</v>
      </c>
      <c r="I14" s="9" t="s">
        <v>14</v>
      </c>
      <c r="J14" s="8"/>
    </row>
    <row r="15" s="1" customFormat="1" ht="35" customHeight="1" spans="1:10">
      <c r="A15" s="7" t="s">
        <v>30</v>
      </c>
      <c r="B15" s="7" t="s">
        <v>28</v>
      </c>
      <c r="C15" s="8" t="s">
        <v>29</v>
      </c>
      <c r="D15" s="9">
        <v>1</v>
      </c>
      <c r="E15" s="9">
        <v>173</v>
      </c>
      <c r="F15" s="10">
        <v>84.8</v>
      </c>
      <c r="G15" s="10">
        <v>71.23</v>
      </c>
      <c r="H15" s="9">
        <f>RANK(G15,$G$14:$G$15)</f>
        <v>2</v>
      </c>
      <c r="I15" s="9"/>
      <c r="J15" s="8"/>
    </row>
    <row r="16" s="1" customFormat="1" ht="35" customHeight="1" spans="1:10">
      <c r="A16" s="7" t="s">
        <v>31</v>
      </c>
      <c r="B16" s="7" t="s">
        <v>32</v>
      </c>
      <c r="C16" s="8" t="s">
        <v>33</v>
      </c>
      <c r="D16" s="9">
        <v>3</v>
      </c>
      <c r="E16" s="9">
        <v>210</v>
      </c>
      <c r="F16" s="10">
        <v>93.94</v>
      </c>
      <c r="G16" s="10">
        <v>81.97</v>
      </c>
      <c r="H16" s="9">
        <f t="shared" ref="H16:H21" si="0">RANK(G16,$G$16:$G$21)</f>
        <v>1</v>
      </c>
      <c r="I16" s="9" t="s">
        <v>14</v>
      </c>
      <c r="J16" s="8"/>
    </row>
    <row r="17" s="1" customFormat="1" ht="35" customHeight="1" spans="1:10">
      <c r="A17" s="7" t="s">
        <v>34</v>
      </c>
      <c r="B17" s="7" t="s">
        <v>32</v>
      </c>
      <c r="C17" s="8" t="s">
        <v>33</v>
      </c>
      <c r="D17" s="9">
        <v>3</v>
      </c>
      <c r="E17" s="9">
        <v>190.5</v>
      </c>
      <c r="F17" s="10">
        <v>91.77</v>
      </c>
      <c r="G17" s="10">
        <v>77.64</v>
      </c>
      <c r="H17" s="9">
        <f t="shared" si="0"/>
        <v>4</v>
      </c>
      <c r="I17" s="9"/>
      <c r="J17" s="8"/>
    </row>
    <row r="18" s="1" customFormat="1" ht="35" customHeight="1" spans="1:10">
      <c r="A18" s="7" t="s">
        <v>35</v>
      </c>
      <c r="B18" s="7" t="s">
        <v>32</v>
      </c>
      <c r="C18" s="8" t="s">
        <v>33</v>
      </c>
      <c r="D18" s="9">
        <v>3</v>
      </c>
      <c r="E18" s="9">
        <v>190.5</v>
      </c>
      <c r="F18" s="10">
        <v>92.73</v>
      </c>
      <c r="G18" s="10">
        <v>78.12</v>
      </c>
      <c r="H18" s="9">
        <f t="shared" si="0"/>
        <v>2</v>
      </c>
      <c r="I18" s="9" t="s">
        <v>14</v>
      </c>
      <c r="J18" s="8"/>
    </row>
    <row r="19" s="1" customFormat="1" ht="35" customHeight="1" spans="1:10">
      <c r="A19" s="7" t="s">
        <v>36</v>
      </c>
      <c r="B19" s="7" t="s">
        <v>32</v>
      </c>
      <c r="C19" s="8" t="s">
        <v>33</v>
      </c>
      <c r="D19" s="9">
        <v>3</v>
      </c>
      <c r="E19" s="9">
        <v>187</v>
      </c>
      <c r="F19" s="10">
        <v>87.67</v>
      </c>
      <c r="G19" s="10">
        <v>75.01</v>
      </c>
      <c r="H19" s="9">
        <f t="shared" si="0"/>
        <v>6</v>
      </c>
      <c r="I19" s="9"/>
      <c r="J19" s="8"/>
    </row>
    <row r="20" s="1" customFormat="1" ht="35" customHeight="1" spans="1:10">
      <c r="A20" s="7" t="s">
        <v>37</v>
      </c>
      <c r="B20" s="7" t="s">
        <v>32</v>
      </c>
      <c r="C20" s="8" t="s">
        <v>33</v>
      </c>
      <c r="D20" s="9">
        <v>3</v>
      </c>
      <c r="E20" s="9">
        <v>185.5</v>
      </c>
      <c r="F20" s="10">
        <v>94.24</v>
      </c>
      <c r="G20" s="10">
        <v>78.04</v>
      </c>
      <c r="H20" s="9">
        <f t="shared" si="0"/>
        <v>3</v>
      </c>
      <c r="I20" s="9" t="s">
        <v>14</v>
      </c>
      <c r="J20" s="8"/>
    </row>
    <row r="21" s="1" customFormat="1" ht="35" customHeight="1" spans="1:10">
      <c r="A21" s="7" t="s">
        <v>38</v>
      </c>
      <c r="B21" s="7" t="s">
        <v>32</v>
      </c>
      <c r="C21" s="8" t="s">
        <v>33</v>
      </c>
      <c r="D21" s="9">
        <v>3</v>
      </c>
      <c r="E21" s="9">
        <v>184</v>
      </c>
      <c r="F21" s="10">
        <v>91.69</v>
      </c>
      <c r="G21" s="10">
        <v>76.52</v>
      </c>
      <c r="H21" s="9">
        <f t="shared" si="0"/>
        <v>5</v>
      </c>
      <c r="I21" s="9"/>
      <c r="J21" s="8"/>
    </row>
    <row r="22" s="1" customFormat="1" ht="35" customHeight="1" spans="1:10">
      <c r="A22" s="7" t="s">
        <v>39</v>
      </c>
      <c r="B22" s="7" t="s">
        <v>40</v>
      </c>
      <c r="C22" s="8" t="s">
        <v>33</v>
      </c>
      <c r="D22" s="9">
        <v>3</v>
      </c>
      <c r="E22" s="9">
        <v>191.5</v>
      </c>
      <c r="F22" s="10">
        <v>87.97</v>
      </c>
      <c r="G22" s="10">
        <v>75.91</v>
      </c>
      <c r="H22" s="9">
        <f t="shared" ref="H22:H27" si="1">RANK(G22,$G$22:$G$27)</f>
        <v>3</v>
      </c>
      <c r="I22" s="9" t="s">
        <v>14</v>
      </c>
      <c r="J22" s="8"/>
    </row>
    <row r="23" s="1" customFormat="1" ht="35" customHeight="1" spans="1:10">
      <c r="A23" s="7" t="s">
        <v>41</v>
      </c>
      <c r="B23" s="7" t="s">
        <v>40</v>
      </c>
      <c r="C23" s="8" t="s">
        <v>33</v>
      </c>
      <c r="D23" s="9">
        <v>3</v>
      </c>
      <c r="E23" s="9">
        <v>191.5</v>
      </c>
      <c r="F23" s="10">
        <v>87.87</v>
      </c>
      <c r="G23" s="10">
        <v>75.86</v>
      </c>
      <c r="H23" s="9">
        <f t="shared" si="1"/>
        <v>4</v>
      </c>
      <c r="I23" s="9"/>
      <c r="J23" s="8"/>
    </row>
    <row r="24" s="1" customFormat="1" ht="35" customHeight="1" spans="1:10">
      <c r="A24" s="7" t="s">
        <v>42</v>
      </c>
      <c r="B24" s="7" t="s">
        <v>40</v>
      </c>
      <c r="C24" s="8" t="s">
        <v>33</v>
      </c>
      <c r="D24" s="9">
        <v>3</v>
      </c>
      <c r="E24" s="9">
        <v>191</v>
      </c>
      <c r="F24" s="10">
        <v>91.37</v>
      </c>
      <c r="G24" s="10">
        <v>77.52</v>
      </c>
      <c r="H24" s="9">
        <f t="shared" si="1"/>
        <v>2</v>
      </c>
      <c r="I24" s="9" t="s">
        <v>14</v>
      </c>
      <c r="J24" s="8"/>
    </row>
    <row r="25" s="1" customFormat="1" ht="35" customHeight="1" spans="1:10">
      <c r="A25" s="7" t="s">
        <v>43</v>
      </c>
      <c r="B25" s="7" t="s">
        <v>40</v>
      </c>
      <c r="C25" s="8" t="s">
        <v>33</v>
      </c>
      <c r="D25" s="9">
        <v>3</v>
      </c>
      <c r="E25" s="9">
        <v>190.5</v>
      </c>
      <c r="F25" s="10">
        <v>91.76</v>
      </c>
      <c r="G25" s="10">
        <v>77.63</v>
      </c>
      <c r="H25" s="9">
        <f t="shared" si="1"/>
        <v>1</v>
      </c>
      <c r="I25" s="9" t="s">
        <v>14</v>
      </c>
      <c r="J25" s="8"/>
    </row>
    <row r="26" s="1" customFormat="1" ht="35" customHeight="1" spans="1:10">
      <c r="A26" s="7" t="s">
        <v>44</v>
      </c>
      <c r="B26" s="7" t="s">
        <v>40</v>
      </c>
      <c r="C26" s="8" t="s">
        <v>33</v>
      </c>
      <c r="D26" s="9">
        <v>3</v>
      </c>
      <c r="E26" s="9">
        <v>188</v>
      </c>
      <c r="F26" s="10">
        <v>88.28</v>
      </c>
      <c r="G26" s="10">
        <v>75.47</v>
      </c>
      <c r="H26" s="9">
        <f t="shared" si="1"/>
        <v>5</v>
      </c>
      <c r="I26" s="9"/>
      <c r="J26" s="8"/>
    </row>
    <row r="27" s="1" customFormat="1" ht="35" customHeight="1" spans="1:10">
      <c r="A27" s="7" t="s">
        <v>45</v>
      </c>
      <c r="B27" s="7" t="s">
        <v>40</v>
      </c>
      <c r="C27" s="8" t="s">
        <v>33</v>
      </c>
      <c r="D27" s="9">
        <v>3</v>
      </c>
      <c r="E27" s="9">
        <v>187.5</v>
      </c>
      <c r="F27" s="10">
        <v>88.23</v>
      </c>
      <c r="G27" s="10">
        <v>75.37</v>
      </c>
      <c r="H27" s="9">
        <f t="shared" si="1"/>
        <v>6</v>
      </c>
      <c r="I27" s="9"/>
      <c r="J27" s="8"/>
    </row>
    <row r="28" s="1" customFormat="1" ht="35" customHeight="1" spans="1:10">
      <c r="A28" s="7" t="s">
        <v>46</v>
      </c>
      <c r="B28" s="7" t="s">
        <v>47</v>
      </c>
      <c r="C28" s="8" t="s">
        <v>33</v>
      </c>
      <c r="D28" s="9">
        <v>3</v>
      </c>
      <c r="E28" s="9">
        <v>196.5</v>
      </c>
      <c r="F28" s="10">
        <v>88.95</v>
      </c>
      <c r="G28" s="10">
        <v>77.23</v>
      </c>
      <c r="H28" s="9">
        <f t="shared" ref="H28:H33" si="2">RANK(G28,$G$28:$G$33)</f>
        <v>4</v>
      </c>
      <c r="I28" s="9"/>
      <c r="J28" s="8"/>
    </row>
    <row r="29" s="1" customFormat="1" ht="35" customHeight="1" spans="1:10">
      <c r="A29" s="7" t="s">
        <v>48</v>
      </c>
      <c r="B29" s="7" t="s">
        <v>47</v>
      </c>
      <c r="C29" s="8" t="s">
        <v>33</v>
      </c>
      <c r="D29" s="9">
        <v>3</v>
      </c>
      <c r="E29" s="9">
        <v>195</v>
      </c>
      <c r="F29" s="10">
        <v>88.55</v>
      </c>
      <c r="G29" s="10">
        <v>76.78</v>
      </c>
      <c r="H29" s="9">
        <f t="shared" si="2"/>
        <v>5</v>
      </c>
      <c r="I29" s="9"/>
      <c r="J29" s="8"/>
    </row>
    <row r="30" s="1" customFormat="1" ht="35" customHeight="1" spans="1:10">
      <c r="A30" s="7" t="s">
        <v>49</v>
      </c>
      <c r="B30" s="7" t="s">
        <v>47</v>
      </c>
      <c r="C30" s="8" t="s">
        <v>33</v>
      </c>
      <c r="D30" s="9">
        <v>3</v>
      </c>
      <c r="E30" s="9">
        <v>191</v>
      </c>
      <c r="F30" s="10">
        <v>91.49</v>
      </c>
      <c r="G30" s="10">
        <v>77.58</v>
      </c>
      <c r="H30" s="9">
        <f t="shared" si="2"/>
        <v>1</v>
      </c>
      <c r="I30" s="9" t="s">
        <v>14</v>
      </c>
      <c r="J30" s="8"/>
    </row>
    <row r="31" s="1" customFormat="1" ht="35" customHeight="1" spans="1:10">
      <c r="A31" s="7" t="s">
        <v>50</v>
      </c>
      <c r="B31" s="7" t="s">
        <v>47</v>
      </c>
      <c r="C31" s="8" t="s">
        <v>33</v>
      </c>
      <c r="D31" s="9">
        <v>3</v>
      </c>
      <c r="E31" s="9">
        <v>188.5</v>
      </c>
      <c r="F31" s="10">
        <v>91.66</v>
      </c>
      <c r="G31" s="10">
        <v>77.25</v>
      </c>
      <c r="H31" s="9">
        <f t="shared" si="2"/>
        <v>2</v>
      </c>
      <c r="I31" s="9" t="s">
        <v>14</v>
      </c>
      <c r="J31" s="8"/>
    </row>
    <row r="32" s="1" customFormat="1" ht="35" customHeight="1" spans="1:10">
      <c r="A32" s="7" t="s">
        <v>51</v>
      </c>
      <c r="B32" s="7" t="s">
        <v>47</v>
      </c>
      <c r="C32" s="8" t="s">
        <v>33</v>
      </c>
      <c r="D32" s="9">
        <v>3</v>
      </c>
      <c r="E32" s="9">
        <v>188.5</v>
      </c>
      <c r="F32" s="10">
        <v>91.66</v>
      </c>
      <c r="G32" s="10">
        <v>77.25</v>
      </c>
      <c r="H32" s="9">
        <f t="shared" si="2"/>
        <v>2</v>
      </c>
      <c r="I32" s="9" t="s">
        <v>14</v>
      </c>
      <c r="J32" s="8"/>
    </row>
    <row r="33" s="1" customFormat="1" ht="35" customHeight="1" spans="1:10">
      <c r="A33" s="7" t="s">
        <v>52</v>
      </c>
      <c r="B33" s="7" t="s">
        <v>47</v>
      </c>
      <c r="C33" s="8" t="s">
        <v>33</v>
      </c>
      <c r="D33" s="9">
        <v>3</v>
      </c>
      <c r="E33" s="9">
        <v>188</v>
      </c>
      <c r="F33" s="10">
        <v>87.19</v>
      </c>
      <c r="G33" s="10">
        <v>74.93</v>
      </c>
      <c r="H33" s="9">
        <f t="shared" si="2"/>
        <v>6</v>
      </c>
      <c r="I33" s="9"/>
      <c r="J33" s="8"/>
    </row>
    <row r="34" s="1" customFormat="1" ht="35" customHeight="1" spans="1:10">
      <c r="A34" s="7" t="s">
        <v>53</v>
      </c>
      <c r="B34" s="7" t="s">
        <v>54</v>
      </c>
      <c r="C34" s="8" t="s">
        <v>33</v>
      </c>
      <c r="D34" s="9">
        <v>4</v>
      </c>
      <c r="E34" s="9">
        <v>210.5</v>
      </c>
      <c r="F34" s="10">
        <v>89.72</v>
      </c>
      <c r="G34" s="10">
        <v>79.94</v>
      </c>
      <c r="H34" s="9">
        <f>RANK(G34,$G$34:$G$41)</f>
        <v>1</v>
      </c>
      <c r="I34" s="9" t="s">
        <v>14</v>
      </c>
      <c r="J34" s="8"/>
    </row>
    <row r="35" s="1" customFormat="1" ht="35" customHeight="1" spans="1:10">
      <c r="A35" s="7" t="s">
        <v>55</v>
      </c>
      <c r="B35" s="7" t="s">
        <v>54</v>
      </c>
      <c r="C35" s="8" t="s">
        <v>33</v>
      </c>
      <c r="D35" s="9">
        <v>4</v>
      </c>
      <c r="E35" s="9">
        <v>204.5</v>
      </c>
      <c r="F35" s="10">
        <v>91.15</v>
      </c>
      <c r="G35" s="10">
        <v>79.66</v>
      </c>
      <c r="H35" s="9">
        <f t="shared" ref="H35:H49" si="3">RANK(G35,$G$34:$G$41)</f>
        <v>2</v>
      </c>
      <c r="I35" s="9" t="s">
        <v>14</v>
      </c>
      <c r="J35" s="8"/>
    </row>
    <row r="36" s="1" customFormat="1" ht="35" customHeight="1" spans="1:10">
      <c r="A36" s="7" t="s">
        <v>56</v>
      </c>
      <c r="B36" s="7" t="s">
        <v>54</v>
      </c>
      <c r="C36" s="8" t="s">
        <v>33</v>
      </c>
      <c r="D36" s="9">
        <v>4</v>
      </c>
      <c r="E36" s="9">
        <v>192</v>
      </c>
      <c r="F36" s="10">
        <v>85.12</v>
      </c>
      <c r="G36" s="10">
        <v>74.56</v>
      </c>
      <c r="H36" s="9">
        <f t="shared" si="3"/>
        <v>4</v>
      </c>
      <c r="I36" s="9" t="s">
        <v>14</v>
      </c>
      <c r="J36" s="8"/>
    </row>
    <row r="37" s="1" customFormat="1" ht="35" customHeight="1" spans="1:10">
      <c r="A37" s="7" t="s">
        <v>57</v>
      </c>
      <c r="B37" s="7" t="s">
        <v>54</v>
      </c>
      <c r="C37" s="8" t="s">
        <v>33</v>
      </c>
      <c r="D37" s="9">
        <v>4</v>
      </c>
      <c r="E37" s="9">
        <v>187</v>
      </c>
      <c r="F37" s="10">
        <v>87.19</v>
      </c>
      <c r="G37" s="10">
        <v>74.77</v>
      </c>
      <c r="H37" s="9">
        <f t="shared" si="3"/>
        <v>3</v>
      </c>
      <c r="I37" s="9" t="s">
        <v>14</v>
      </c>
      <c r="J37" s="8"/>
    </row>
    <row r="38" s="1" customFormat="1" ht="35" customHeight="1" spans="1:10">
      <c r="A38" s="7" t="s">
        <v>58</v>
      </c>
      <c r="B38" s="7" t="s">
        <v>54</v>
      </c>
      <c r="C38" s="8" t="s">
        <v>33</v>
      </c>
      <c r="D38" s="9">
        <v>4</v>
      </c>
      <c r="E38" s="9">
        <v>186.5</v>
      </c>
      <c r="F38" s="10">
        <v>78.61</v>
      </c>
      <c r="G38" s="10">
        <v>70.39</v>
      </c>
      <c r="H38" s="9">
        <f t="shared" si="3"/>
        <v>8</v>
      </c>
      <c r="I38" s="9"/>
      <c r="J38" s="8"/>
    </row>
    <row r="39" s="1" customFormat="1" ht="35" customHeight="1" spans="1:10">
      <c r="A39" s="7" t="s">
        <v>59</v>
      </c>
      <c r="B39" s="7" t="s">
        <v>54</v>
      </c>
      <c r="C39" s="8" t="s">
        <v>33</v>
      </c>
      <c r="D39" s="9">
        <v>4</v>
      </c>
      <c r="E39" s="9">
        <v>178.5</v>
      </c>
      <c r="F39" s="10">
        <v>89.06</v>
      </c>
      <c r="G39" s="10">
        <v>74.28</v>
      </c>
      <c r="H39" s="9">
        <f t="shared" si="3"/>
        <v>5</v>
      </c>
      <c r="I39" s="9"/>
      <c r="J39" s="8"/>
    </row>
    <row r="40" ht="35" customHeight="1" spans="1:10">
      <c r="A40" s="7" t="s">
        <v>60</v>
      </c>
      <c r="B40" s="7" t="s">
        <v>54</v>
      </c>
      <c r="C40" s="8" t="s">
        <v>33</v>
      </c>
      <c r="D40" s="9">
        <v>4</v>
      </c>
      <c r="E40" s="9">
        <v>176.5</v>
      </c>
      <c r="F40" s="10">
        <v>85.3</v>
      </c>
      <c r="G40" s="10">
        <v>72.07</v>
      </c>
      <c r="H40" s="9">
        <f t="shared" si="3"/>
        <v>6</v>
      </c>
      <c r="I40" s="9"/>
      <c r="J40" s="8"/>
    </row>
    <row r="41" ht="35" customHeight="1" spans="1:10">
      <c r="A41" s="7" t="s">
        <v>61</v>
      </c>
      <c r="B41" s="7" t="s">
        <v>54</v>
      </c>
      <c r="C41" s="8" t="s">
        <v>33</v>
      </c>
      <c r="D41" s="9">
        <v>4</v>
      </c>
      <c r="E41" s="9">
        <v>174.5</v>
      </c>
      <c r="F41" s="10">
        <v>83.78</v>
      </c>
      <c r="G41" s="10">
        <v>70.97</v>
      </c>
      <c r="H41" s="9">
        <f t="shared" si="3"/>
        <v>7</v>
      </c>
      <c r="I41" s="9"/>
      <c r="J41" s="8"/>
    </row>
    <row r="42" ht="35" customHeight="1" spans="1:10">
      <c r="A42" s="7" t="s">
        <v>62</v>
      </c>
      <c r="B42" s="7" t="s">
        <v>63</v>
      </c>
      <c r="C42" s="8" t="s">
        <v>33</v>
      </c>
      <c r="D42" s="9">
        <v>4</v>
      </c>
      <c r="E42" s="9">
        <v>205.5</v>
      </c>
      <c r="F42" s="10">
        <v>91.39</v>
      </c>
      <c r="G42" s="10">
        <v>79.95</v>
      </c>
      <c r="H42" s="9">
        <f>RANK(G42,$G$42:$G$49)</f>
        <v>1</v>
      </c>
      <c r="I42" s="9" t="s">
        <v>14</v>
      </c>
      <c r="J42" s="8"/>
    </row>
    <row r="43" ht="35" customHeight="1" spans="1:10">
      <c r="A43" s="7" t="s">
        <v>64</v>
      </c>
      <c r="B43" s="7" t="s">
        <v>63</v>
      </c>
      <c r="C43" s="8" t="s">
        <v>33</v>
      </c>
      <c r="D43" s="9">
        <v>4</v>
      </c>
      <c r="E43" s="9">
        <v>203.5</v>
      </c>
      <c r="F43" s="10">
        <v>90.16</v>
      </c>
      <c r="G43" s="10">
        <v>79</v>
      </c>
      <c r="H43" s="9">
        <f t="shared" ref="H43:H49" si="4">RANK(G43,$G$42:$G$49)</f>
        <v>2</v>
      </c>
      <c r="I43" s="9" t="s">
        <v>14</v>
      </c>
      <c r="J43" s="8"/>
    </row>
    <row r="44" ht="35" customHeight="1" spans="1:10">
      <c r="A44" s="7" t="s">
        <v>65</v>
      </c>
      <c r="B44" s="7" t="s">
        <v>63</v>
      </c>
      <c r="C44" s="8" t="s">
        <v>33</v>
      </c>
      <c r="D44" s="9">
        <v>4</v>
      </c>
      <c r="E44" s="9">
        <v>198.5</v>
      </c>
      <c r="F44" s="10">
        <v>91.73</v>
      </c>
      <c r="G44" s="10">
        <v>78.95</v>
      </c>
      <c r="H44" s="9">
        <f t="shared" si="4"/>
        <v>3</v>
      </c>
      <c r="I44" s="9" t="s">
        <v>14</v>
      </c>
      <c r="J44" s="8"/>
    </row>
    <row r="45" ht="35" customHeight="1" spans="1:10">
      <c r="A45" s="7" t="s">
        <v>66</v>
      </c>
      <c r="B45" s="7" t="s">
        <v>63</v>
      </c>
      <c r="C45" s="8" t="s">
        <v>33</v>
      </c>
      <c r="D45" s="9">
        <v>4</v>
      </c>
      <c r="E45" s="9">
        <v>198.5</v>
      </c>
      <c r="F45" s="10">
        <v>85.73</v>
      </c>
      <c r="G45" s="10">
        <v>75.95</v>
      </c>
      <c r="H45" s="9">
        <f t="shared" si="4"/>
        <v>5</v>
      </c>
      <c r="I45" s="9"/>
      <c r="J45" s="8"/>
    </row>
    <row r="46" ht="35" customHeight="1" spans="1:10">
      <c r="A46" s="7" t="s">
        <v>67</v>
      </c>
      <c r="B46" s="7" t="s">
        <v>63</v>
      </c>
      <c r="C46" s="8" t="s">
        <v>33</v>
      </c>
      <c r="D46" s="9">
        <v>4</v>
      </c>
      <c r="E46" s="9">
        <v>188.5</v>
      </c>
      <c r="F46" s="10">
        <v>91.29</v>
      </c>
      <c r="G46" s="10">
        <v>77.07</v>
      </c>
      <c r="H46" s="9">
        <f t="shared" si="4"/>
        <v>4</v>
      </c>
      <c r="I46" s="9" t="s">
        <v>14</v>
      </c>
      <c r="J46" s="8"/>
    </row>
    <row r="47" ht="35" customHeight="1" spans="1:10">
      <c r="A47" s="7" t="s">
        <v>68</v>
      </c>
      <c r="B47" s="7" t="s">
        <v>63</v>
      </c>
      <c r="C47" s="8" t="s">
        <v>33</v>
      </c>
      <c r="D47" s="9">
        <v>4</v>
      </c>
      <c r="E47" s="9">
        <v>186</v>
      </c>
      <c r="F47" s="10">
        <v>83.06</v>
      </c>
      <c r="G47" s="10">
        <v>72.53</v>
      </c>
      <c r="H47" s="9">
        <f t="shared" si="4"/>
        <v>7</v>
      </c>
      <c r="I47" s="9"/>
      <c r="J47" s="8"/>
    </row>
    <row r="48" ht="35" customHeight="1" spans="1:10">
      <c r="A48" s="7" t="s">
        <v>69</v>
      </c>
      <c r="B48" s="7" t="s">
        <v>63</v>
      </c>
      <c r="C48" s="8" t="s">
        <v>33</v>
      </c>
      <c r="D48" s="9">
        <v>4</v>
      </c>
      <c r="E48" s="9">
        <v>185</v>
      </c>
      <c r="F48" s="10">
        <v>86.11</v>
      </c>
      <c r="G48" s="10">
        <v>73.89</v>
      </c>
      <c r="H48" s="9">
        <f t="shared" si="4"/>
        <v>6</v>
      </c>
      <c r="I48" s="9"/>
      <c r="J48" s="8"/>
    </row>
    <row r="49" ht="35" customHeight="1" spans="1:10">
      <c r="A49" s="7" t="s">
        <v>70</v>
      </c>
      <c r="B49" s="7" t="s">
        <v>63</v>
      </c>
      <c r="C49" s="8" t="s">
        <v>33</v>
      </c>
      <c r="D49" s="9">
        <v>4</v>
      </c>
      <c r="E49" s="9">
        <v>183.5</v>
      </c>
      <c r="F49" s="10">
        <v>81.94</v>
      </c>
      <c r="G49" s="10">
        <v>71.55</v>
      </c>
      <c r="H49" s="9">
        <f t="shared" si="4"/>
        <v>8</v>
      </c>
      <c r="I49" s="9"/>
      <c r="J49" s="8"/>
    </row>
  </sheetData>
  <sortState ref="A4:Q49">
    <sortCondition ref="B4"/>
  </sortState>
  <mergeCells count="1">
    <mergeCell ref="A2:J2"/>
  </mergeCells>
  <conditionalFormatting sqref="A4:A39">
    <cfRule type="duplicateValues" dxfId="0" priority="2"/>
  </conditionalFormatting>
  <conditionalFormatting sqref="A40:A49">
    <cfRule type="duplicateValues" dxfId="0" priority="1"/>
  </conditionalFormatting>
  <pageMargins left="0.904861111111111" right="0.118055555555556" top="0.629861111111111" bottom="0.550694444444444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A古茶圈圈</cp:lastModifiedBy>
  <dcterms:created xsi:type="dcterms:W3CDTF">2024-02-05T03:04:00Z</dcterms:created>
  <dcterms:modified xsi:type="dcterms:W3CDTF">2024-06-23T04:23:59Z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33A1D7D1038A4FA89D5CACAA89DF93F6_13</vt:lpwstr>
  </property>
  <property fmtid="{D5CDD505-2E9C-101B-9397-08002B2CF9AE}" pid="4" name="KSOReadingLayout">
    <vt:bool>true</vt:bool>
  </property>
</Properties>
</file>