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笔试面试成绩  (2)" sheetId="6" r:id="rId1"/>
  </sheets>
  <definedNames>
    <definedName name="_xlnm.Print_Titles" localSheetId="0">'笔试面试成绩 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<sst xmlns="http://schemas.openxmlformats.org/spreadsheetml/2006/main" count="155" uniqueCount="88">
  <si>
    <t>峡江县2024年公开招聘中小学教师笔试、面试及折合成绩</t>
  </si>
  <si>
    <t>职位(岗位)代码</t>
  </si>
  <si>
    <t>职位名称</t>
  </si>
  <si>
    <t>姓名</t>
  </si>
  <si>
    <t>笔试成绩</t>
  </si>
  <si>
    <t>笔试
折合分</t>
  </si>
  <si>
    <t>面试成绩</t>
  </si>
  <si>
    <t>面试
折合分</t>
  </si>
  <si>
    <t>总成绩</t>
  </si>
  <si>
    <t>备注</t>
  </si>
  <si>
    <t>240050308012</t>
  </si>
  <si>
    <t>高中-历史</t>
  </si>
  <si>
    <t>周录美</t>
  </si>
  <si>
    <t>240050302011</t>
  </si>
  <si>
    <t>高中-数学</t>
  </si>
  <si>
    <t>熊姬玉</t>
  </si>
  <si>
    <t>177.5</t>
  </si>
  <si>
    <t>唐文希</t>
  </si>
  <si>
    <t>151.0</t>
  </si>
  <si>
    <t>娄宇鑫</t>
  </si>
  <si>
    <t>142.0</t>
  </si>
  <si>
    <t>240050315014</t>
  </si>
  <si>
    <t>高中-心理健康</t>
  </si>
  <si>
    <t>王丹</t>
  </si>
  <si>
    <t>195.0</t>
  </si>
  <si>
    <t>刘琪</t>
  </si>
  <si>
    <t>147.0</t>
  </si>
  <si>
    <t>吴熹</t>
  </si>
  <si>
    <t>153.5</t>
  </si>
  <si>
    <t>面试缺考</t>
  </si>
  <si>
    <t>240050313013</t>
  </si>
  <si>
    <t>高中-信息技术和通用技术</t>
  </si>
  <si>
    <t>刘思嘉</t>
  </si>
  <si>
    <t>161.0</t>
  </si>
  <si>
    <t>匡龙</t>
  </si>
  <si>
    <t>159.0</t>
  </si>
  <si>
    <t>陈佳凤</t>
  </si>
  <si>
    <t>155.0</t>
  </si>
  <si>
    <t>240050301010</t>
  </si>
  <si>
    <t>高中-语文</t>
  </si>
  <si>
    <t>刘紫微</t>
  </si>
  <si>
    <t>167.5</t>
  </si>
  <si>
    <t>陈颖</t>
  </si>
  <si>
    <t>139.5</t>
  </si>
  <si>
    <t>肖海兰</t>
  </si>
  <si>
    <t>116.5</t>
  </si>
  <si>
    <t>240050311016</t>
  </si>
  <si>
    <t>高中-物理</t>
  </si>
  <si>
    <t>刘伦文</t>
  </si>
  <si>
    <t>125.5</t>
  </si>
  <si>
    <t>杨迅飞</t>
  </si>
  <si>
    <t>112.0</t>
  </si>
  <si>
    <t>曾祥吉</t>
  </si>
  <si>
    <t>105.0</t>
  </si>
  <si>
    <t>周庆铃</t>
  </si>
  <si>
    <t>98.0</t>
  </si>
  <si>
    <t>袁丽萍</t>
  </si>
  <si>
    <t>94.0</t>
  </si>
  <si>
    <t>黄娟</t>
  </si>
  <si>
    <t>86.5</t>
  </si>
  <si>
    <t>240050401017
（应届3）</t>
  </si>
  <si>
    <t>幼儿园-幼儿园教师（应）</t>
  </si>
  <si>
    <t>张洋</t>
  </si>
  <si>
    <t>84.0</t>
  </si>
  <si>
    <t>廖明燕</t>
  </si>
  <si>
    <t>83.0</t>
  </si>
  <si>
    <t>何静</t>
  </si>
  <si>
    <t>82.0</t>
  </si>
  <si>
    <t>周芩</t>
  </si>
  <si>
    <t>80.5</t>
  </si>
  <si>
    <t>宋研琦</t>
  </si>
  <si>
    <t>裴潞潞</t>
  </si>
  <si>
    <t>邱莲</t>
  </si>
  <si>
    <t>刘芯雨</t>
  </si>
  <si>
    <t>81.5</t>
  </si>
  <si>
    <t>黄可</t>
  </si>
  <si>
    <t>240050401018
（非应届2）</t>
  </si>
  <si>
    <t>幼儿园-幼儿园教师（历）</t>
  </si>
  <si>
    <t>杨洋</t>
  </si>
  <si>
    <t>鄢琴</t>
  </si>
  <si>
    <t>肖洁</t>
  </si>
  <si>
    <t>80.0</t>
  </si>
  <si>
    <t>聂斯敏</t>
  </si>
  <si>
    <t>79.0</t>
  </si>
  <si>
    <t>胡薇</t>
  </si>
  <si>
    <t>郭爱玉</t>
  </si>
  <si>
    <t>孔令芝</t>
  </si>
  <si>
    <t>周晴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</si>
</sst>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B6" workbookViewId="0">
      <selection activeCell="H9" sqref="H9"/>
    </sheetView>
  </sheetViews>
  <sheetFormatPr defaultColWidth="9.90833333333333" defaultRowHeight="13.5"/>
  <cols>
    <col min="1" max="1" width="15.125" hidden="1" customWidth="1"/>
    <col min="2" max="2" width="18.75" style="3" customWidth="1"/>
    <col min="3" max="3" width="11.25" style="3" customWidth="1"/>
    <col min="4" max="4" width="11.75" customWidth="1"/>
    <col min="5" max="5" width="11.75" style="4" customWidth="1"/>
    <col min="6" max="6" width="9.875" style="4" customWidth="1"/>
    <col min="7" max="7" width="10.625" style="5" customWidth="1"/>
    <col min="8" max="8" width="10.125" style="4" customWidth="1"/>
    <col min="9" max="9" width="11.5083333333333" customWidth="1"/>
  </cols>
  <sheetData>
    <row r="1" ht="30" customHeight="1" spans="2:9">
      <c r="B1" s="6" t="s">
        <v>0</v>
      </c>
      <c r="C1" s="6"/>
      <c r="D1" s="6"/>
      <c r="E1" s="6"/>
      <c r="F1" s="6"/>
      <c r="G1" s="6"/>
      <c r="H1" s="6"/>
      <c r="I1" s="6"/>
    </row>
    <row r="2" ht="31" customHeight="1" spans="1:9">
      <c r="A2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7" t="s">
        <v>9</v>
      </c>
    </row>
    <row r="3" s="1" customFormat="1" ht="23" customHeight="1" spans="1:9">
      <c r="A3" s="10" t="s">
        <v>10</v>
      </c>
      <c r="B3" s="11" t="s">
        <v>11</v>
      </c>
      <c r="C3" s="11" t="s">
        <v>12</v>
      </c>
      <c r="D3" s="12">
        <v>163</v>
      </c>
      <c r="E3" s="12">
        <f>D3*(50/250)</f>
        <v>32.6</v>
      </c>
      <c r="F3" s="12">
        <v>80</v>
      </c>
      <c r="G3" s="12">
        <f t="shared" ref="G3:G21" si="0">F3*(50/100)</f>
        <v>40</v>
      </c>
      <c r="H3" s="12">
        <f>E3+G3</f>
        <v>72.6</v>
      </c>
      <c r="I3" s="14"/>
    </row>
    <row r="4" s="1" customFormat="1" ht="23" customHeight="1" spans="1:9">
      <c r="A4" s="10" t="s">
        <v>13</v>
      </c>
      <c r="B4" s="11" t="s">
        <v>14</v>
      </c>
      <c r="C4" s="11" t="s">
        <v>15</v>
      </c>
      <c r="D4" s="12" t="s">
        <v>16</v>
      </c>
      <c r="E4" s="12">
        <f t="shared" ref="E3:E21" si="1">D4*(50/250)</f>
        <v>35.5</v>
      </c>
      <c r="F4" s="12">
        <v>82</v>
      </c>
      <c r="G4" s="12">
        <f t="shared" si="0"/>
        <v>41</v>
      </c>
      <c r="H4" s="12">
        <f t="shared" ref="H3:H38" si="2">E4+G4</f>
        <v>76.5</v>
      </c>
      <c r="I4" s="14"/>
    </row>
    <row r="5" s="1" customFormat="1" ht="23" customHeight="1" spans="1:9">
      <c r="A5" s="10" t="s">
        <v>13</v>
      </c>
      <c r="B5" s="11" t="s">
        <v>14</v>
      </c>
      <c r="C5" s="11" t="s">
        <v>17</v>
      </c>
      <c r="D5" s="12" t="s">
        <v>18</v>
      </c>
      <c r="E5" s="12">
        <f t="shared" si="1"/>
        <v>30.2</v>
      </c>
      <c r="F5" s="12">
        <v>78.2</v>
      </c>
      <c r="G5" s="12">
        <f t="shared" si="0"/>
        <v>39.1</v>
      </c>
      <c r="H5" s="12">
        <f t="shared" si="2"/>
        <v>69.3</v>
      </c>
      <c r="I5" s="14"/>
    </row>
    <row r="6" s="1" customFormat="1" ht="23" customHeight="1" spans="1:9">
      <c r="A6" s="10" t="s">
        <v>13</v>
      </c>
      <c r="B6" s="11" t="s">
        <v>14</v>
      </c>
      <c r="C6" s="11" t="s">
        <v>19</v>
      </c>
      <c r="D6" s="12" t="s">
        <v>20</v>
      </c>
      <c r="E6" s="12">
        <f t="shared" si="1"/>
        <v>28.4</v>
      </c>
      <c r="F6" s="12">
        <v>80.6</v>
      </c>
      <c r="G6" s="12">
        <f t="shared" si="0"/>
        <v>40.3</v>
      </c>
      <c r="H6" s="12">
        <f t="shared" si="2"/>
        <v>68.7</v>
      </c>
      <c r="I6" s="14"/>
    </row>
    <row r="7" s="1" customFormat="1" ht="23" customHeight="1" spans="1:9">
      <c r="A7" s="10" t="s">
        <v>21</v>
      </c>
      <c r="B7" s="11" t="s">
        <v>22</v>
      </c>
      <c r="C7" s="11" t="s">
        <v>23</v>
      </c>
      <c r="D7" s="12" t="s">
        <v>24</v>
      </c>
      <c r="E7" s="12">
        <f t="shared" si="1"/>
        <v>39</v>
      </c>
      <c r="F7" s="12">
        <v>84.6</v>
      </c>
      <c r="G7" s="12">
        <f t="shared" si="0"/>
        <v>42.3</v>
      </c>
      <c r="H7" s="12">
        <f t="shared" si="2"/>
        <v>81.3</v>
      </c>
      <c r="I7" s="14"/>
    </row>
    <row r="8" s="1" customFormat="1" ht="23" customHeight="1" spans="1:9">
      <c r="A8" s="10" t="s">
        <v>21</v>
      </c>
      <c r="B8" s="11" t="s">
        <v>22</v>
      </c>
      <c r="C8" s="11" t="s">
        <v>25</v>
      </c>
      <c r="D8" s="12" t="s">
        <v>26</v>
      </c>
      <c r="E8" s="12">
        <f t="shared" si="1"/>
        <v>29.4</v>
      </c>
      <c r="F8" s="12">
        <v>78.8</v>
      </c>
      <c r="G8" s="12">
        <f t="shared" si="0"/>
        <v>39.4</v>
      </c>
      <c r="H8" s="12">
        <f t="shared" si="2"/>
        <v>68.8</v>
      </c>
      <c r="I8" s="14"/>
    </row>
    <row r="9" s="1" customFormat="1" ht="23" customHeight="1" spans="1:9">
      <c r="A9" s="10" t="s">
        <v>21</v>
      </c>
      <c r="B9" s="11" t="s">
        <v>22</v>
      </c>
      <c r="C9" s="11" t="s">
        <v>27</v>
      </c>
      <c r="D9" s="12" t="s">
        <v>28</v>
      </c>
      <c r="E9" s="12">
        <f t="shared" si="1"/>
        <v>30.7</v>
      </c>
      <c r="F9" s="12">
        <v>0</v>
      </c>
      <c r="G9" s="12">
        <f t="shared" si="0"/>
        <v>0</v>
      </c>
      <c r="H9" s="12">
        <f t="shared" si="2"/>
        <v>30.7</v>
      </c>
      <c r="I9" s="14" t="s">
        <v>29</v>
      </c>
    </row>
    <row r="10" s="1" customFormat="1" ht="23" customHeight="1" spans="1:9">
      <c r="A10" s="10" t="s">
        <v>30</v>
      </c>
      <c r="B10" s="11" t="s">
        <v>31</v>
      </c>
      <c r="C10" s="11" t="s">
        <v>32</v>
      </c>
      <c r="D10" s="12" t="s">
        <v>33</v>
      </c>
      <c r="E10" s="12">
        <f t="shared" si="1"/>
        <v>32.2</v>
      </c>
      <c r="F10" s="12">
        <v>84.2</v>
      </c>
      <c r="G10" s="12">
        <f t="shared" si="0"/>
        <v>42.1</v>
      </c>
      <c r="H10" s="12">
        <f t="shared" si="2"/>
        <v>74.3</v>
      </c>
      <c r="I10" s="14"/>
    </row>
    <row r="11" s="1" customFormat="1" ht="23" customHeight="1" spans="1:9">
      <c r="A11" s="10" t="s">
        <v>30</v>
      </c>
      <c r="B11" s="11" t="s">
        <v>31</v>
      </c>
      <c r="C11" s="11" t="s">
        <v>34</v>
      </c>
      <c r="D11" s="12" t="s">
        <v>35</v>
      </c>
      <c r="E11" s="12">
        <f t="shared" si="1"/>
        <v>31.8</v>
      </c>
      <c r="F11" s="12">
        <v>80.8</v>
      </c>
      <c r="G11" s="12">
        <f t="shared" si="0"/>
        <v>40.4</v>
      </c>
      <c r="H11" s="12">
        <f t="shared" si="2"/>
        <v>72.2</v>
      </c>
      <c r="I11" s="14"/>
    </row>
    <row r="12" s="1" customFormat="1" ht="23" customHeight="1" spans="1:9">
      <c r="A12" s="10" t="s">
        <v>30</v>
      </c>
      <c r="B12" s="11" t="s">
        <v>31</v>
      </c>
      <c r="C12" s="11" t="s">
        <v>36</v>
      </c>
      <c r="D12" s="12" t="s">
        <v>37</v>
      </c>
      <c r="E12" s="12">
        <f t="shared" si="1"/>
        <v>31</v>
      </c>
      <c r="F12" s="12">
        <v>80</v>
      </c>
      <c r="G12" s="12">
        <f t="shared" si="0"/>
        <v>40</v>
      </c>
      <c r="H12" s="12">
        <f t="shared" si="2"/>
        <v>71</v>
      </c>
      <c r="I12" s="14"/>
    </row>
    <row r="13" s="1" customFormat="1" ht="23" customHeight="1" spans="1:9">
      <c r="A13" s="10" t="s">
        <v>38</v>
      </c>
      <c r="B13" s="11" t="s">
        <v>39</v>
      </c>
      <c r="C13" s="11" t="s">
        <v>40</v>
      </c>
      <c r="D13" s="12" t="s">
        <v>41</v>
      </c>
      <c r="E13" s="12">
        <f t="shared" si="1"/>
        <v>33.5</v>
      </c>
      <c r="F13" s="12">
        <v>83</v>
      </c>
      <c r="G13" s="12">
        <f t="shared" si="0"/>
        <v>41.5</v>
      </c>
      <c r="H13" s="12">
        <f t="shared" si="2"/>
        <v>75</v>
      </c>
      <c r="I13" s="14"/>
    </row>
    <row r="14" s="1" customFormat="1" ht="23" customHeight="1" spans="1:9">
      <c r="A14" s="10" t="s">
        <v>38</v>
      </c>
      <c r="B14" s="11" t="s">
        <v>39</v>
      </c>
      <c r="C14" s="11" t="s">
        <v>42</v>
      </c>
      <c r="D14" s="12" t="s">
        <v>43</v>
      </c>
      <c r="E14" s="12">
        <f t="shared" si="1"/>
        <v>27.9</v>
      </c>
      <c r="F14" s="12">
        <v>83</v>
      </c>
      <c r="G14" s="12">
        <f t="shared" si="0"/>
        <v>41.5</v>
      </c>
      <c r="H14" s="12">
        <f t="shared" si="2"/>
        <v>69.4</v>
      </c>
      <c r="I14" s="14"/>
    </row>
    <row r="15" s="2" customFormat="1" ht="23" customHeight="1" spans="1:9">
      <c r="A15" s="2" t="s">
        <v>38</v>
      </c>
      <c r="B15" s="11" t="s">
        <v>39</v>
      </c>
      <c r="C15" s="11" t="s">
        <v>44</v>
      </c>
      <c r="D15" s="12" t="s">
        <v>45</v>
      </c>
      <c r="E15" s="12">
        <f t="shared" si="1"/>
        <v>23.3</v>
      </c>
      <c r="F15" s="12">
        <v>82</v>
      </c>
      <c r="G15" s="12">
        <f t="shared" si="0"/>
        <v>41</v>
      </c>
      <c r="H15" s="12">
        <f t="shared" si="2"/>
        <v>64.3</v>
      </c>
      <c r="I15" s="14"/>
    </row>
    <row r="16" s="1" customFormat="1" ht="23" customHeight="1" spans="1:9">
      <c r="A16" s="10" t="s">
        <v>46</v>
      </c>
      <c r="B16" s="11" t="s">
        <v>47</v>
      </c>
      <c r="C16" s="11" t="s">
        <v>48</v>
      </c>
      <c r="D16" s="12" t="s">
        <v>49</v>
      </c>
      <c r="E16" s="12">
        <f t="shared" si="1"/>
        <v>25.1</v>
      </c>
      <c r="F16" s="12">
        <v>79.4</v>
      </c>
      <c r="G16" s="12">
        <f t="shared" si="0"/>
        <v>39.7</v>
      </c>
      <c r="H16" s="12">
        <f t="shared" si="2"/>
        <v>64.8</v>
      </c>
      <c r="I16" s="14"/>
    </row>
    <row r="17" s="1" customFormat="1" ht="23" customHeight="1" spans="1:9">
      <c r="A17" s="10" t="s">
        <v>46</v>
      </c>
      <c r="B17" s="11" t="s">
        <v>47</v>
      </c>
      <c r="C17" s="11" t="s">
        <v>50</v>
      </c>
      <c r="D17" s="12" t="s">
        <v>51</v>
      </c>
      <c r="E17" s="12">
        <f t="shared" si="1"/>
        <v>22.4</v>
      </c>
      <c r="F17" s="12">
        <v>77.4</v>
      </c>
      <c r="G17" s="12">
        <f t="shared" si="0"/>
        <v>38.7</v>
      </c>
      <c r="H17" s="12">
        <f t="shared" si="2"/>
        <v>61.1</v>
      </c>
      <c r="I17" s="14"/>
    </row>
    <row r="18" s="1" customFormat="1" ht="23" customHeight="1" spans="1:9">
      <c r="A18" s="10" t="s">
        <v>46</v>
      </c>
      <c r="B18" s="11" t="s">
        <v>47</v>
      </c>
      <c r="C18" s="11" t="s">
        <v>52</v>
      </c>
      <c r="D18" s="12" t="s">
        <v>53</v>
      </c>
      <c r="E18" s="12">
        <f t="shared" si="1"/>
        <v>21</v>
      </c>
      <c r="F18" s="12">
        <v>75.4</v>
      </c>
      <c r="G18" s="12">
        <f t="shared" si="0"/>
        <v>37.7</v>
      </c>
      <c r="H18" s="12">
        <f t="shared" si="2"/>
        <v>58.7</v>
      </c>
      <c r="I18" s="14"/>
    </row>
    <row r="19" s="1" customFormat="1" ht="23" customHeight="1" spans="1:9">
      <c r="A19" s="10" t="s">
        <v>46</v>
      </c>
      <c r="B19" s="11" t="s">
        <v>47</v>
      </c>
      <c r="C19" s="11" t="s">
        <v>54</v>
      </c>
      <c r="D19" s="12" t="s">
        <v>55</v>
      </c>
      <c r="E19" s="12">
        <f t="shared" si="1"/>
        <v>19.6</v>
      </c>
      <c r="F19" s="12">
        <v>76</v>
      </c>
      <c r="G19" s="12">
        <f t="shared" si="0"/>
        <v>38</v>
      </c>
      <c r="H19" s="12">
        <f t="shared" si="2"/>
        <v>57.6</v>
      </c>
      <c r="I19" s="14"/>
    </row>
    <row r="20" s="1" customFormat="1" ht="23" customHeight="1" spans="1:9">
      <c r="A20" s="10" t="s">
        <v>46</v>
      </c>
      <c r="B20" s="11" t="s">
        <v>47</v>
      </c>
      <c r="C20" s="11" t="s">
        <v>56</v>
      </c>
      <c r="D20" s="12" t="s">
        <v>57</v>
      </c>
      <c r="E20" s="12">
        <f t="shared" si="1"/>
        <v>18.8</v>
      </c>
      <c r="F20" s="12">
        <v>76</v>
      </c>
      <c r="G20" s="12">
        <f t="shared" si="0"/>
        <v>38</v>
      </c>
      <c r="H20" s="12">
        <f t="shared" si="2"/>
        <v>56.8</v>
      </c>
      <c r="I20" s="14"/>
    </row>
    <row r="21" s="1" customFormat="1" ht="23" customHeight="1" spans="1:9">
      <c r="A21" s="10" t="s">
        <v>46</v>
      </c>
      <c r="B21" s="11" t="s">
        <v>47</v>
      </c>
      <c r="C21" s="11" t="s">
        <v>58</v>
      </c>
      <c r="D21" s="12" t="s">
        <v>59</v>
      </c>
      <c r="E21" s="12">
        <f t="shared" si="1"/>
        <v>17.3</v>
      </c>
      <c r="F21" s="12">
        <v>0</v>
      </c>
      <c r="G21" s="12">
        <f t="shared" si="0"/>
        <v>0</v>
      </c>
      <c r="H21" s="12">
        <f t="shared" si="2"/>
        <v>17.3</v>
      </c>
      <c r="I21" s="14" t="s">
        <v>29</v>
      </c>
    </row>
    <row r="22" s="1" customFormat="1" ht="23" customHeight="1" spans="1:9">
      <c r="A22" s="13" t="s">
        <v>60</v>
      </c>
      <c r="B22" s="11" t="s">
        <v>61</v>
      </c>
      <c r="C22" s="11" t="s">
        <v>62</v>
      </c>
      <c r="D22" s="12" t="s">
        <v>63</v>
      </c>
      <c r="E22" s="12">
        <f t="shared" ref="E22:E38" si="3">D22*(40/100)</f>
        <v>33.6</v>
      </c>
      <c r="F22" s="12">
        <v>83.2</v>
      </c>
      <c r="G22" s="12">
        <f t="shared" ref="G22:G38" si="4">F22*(60/100)</f>
        <v>49.92</v>
      </c>
      <c r="H22" s="12">
        <f t="shared" si="2"/>
        <v>83.52</v>
      </c>
      <c r="I22" s="14"/>
    </row>
    <row r="23" s="1" customFormat="1" ht="23" customHeight="1" spans="1:9">
      <c r="A23" s="13" t="s">
        <v>60</v>
      </c>
      <c r="B23" s="11" t="s">
        <v>61</v>
      </c>
      <c r="C23" s="11" t="s">
        <v>64</v>
      </c>
      <c r="D23" s="12" t="s">
        <v>65</v>
      </c>
      <c r="E23" s="12">
        <f t="shared" si="3"/>
        <v>33.2</v>
      </c>
      <c r="F23" s="12">
        <v>83.7</v>
      </c>
      <c r="G23" s="12">
        <f t="shared" si="4"/>
        <v>50.22</v>
      </c>
      <c r="H23" s="12">
        <f t="shared" si="2"/>
        <v>83.42</v>
      </c>
      <c r="I23" s="14"/>
    </row>
    <row r="24" s="1" customFormat="1" ht="23" customHeight="1" spans="1:9">
      <c r="A24" s="13" t="s">
        <v>60</v>
      </c>
      <c r="B24" s="11" t="s">
        <v>61</v>
      </c>
      <c r="C24" s="11" t="s">
        <v>66</v>
      </c>
      <c r="D24" s="12" t="s">
        <v>67</v>
      </c>
      <c r="E24" s="12">
        <f t="shared" si="3"/>
        <v>32.8</v>
      </c>
      <c r="F24" s="12">
        <v>84.14</v>
      </c>
      <c r="G24" s="12">
        <f t="shared" si="4"/>
        <v>50.484</v>
      </c>
      <c r="H24" s="12">
        <f t="shared" si="2"/>
        <v>83.284</v>
      </c>
      <c r="I24" s="14"/>
    </row>
    <row r="25" s="1" customFormat="1" ht="23" customHeight="1" spans="1:9">
      <c r="A25" s="13" t="s">
        <v>60</v>
      </c>
      <c r="B25" s="11" t="s">
        <v>61</v>
      </c>
      <c r="C25" s="11" t="s">
        <v>68</v>
      </c>
      <c r="D25" s="12" t="s">
        <v>69</v>
      </c>
      <c r="E25" s="12">
        <f t="shared" si="3"/>
        <v>32.2</v>
      </c>
      <c r="F25" s="12">
        <v>85.06</v>
      </c>
      <c r="G25" s="12">
        <f t="shared" si="4"/>
        <v>51.036</v>
      </c>
      <c r="H25" s="12">
        <f t="shared" si="2"/>
        <v>83.236</v>
      </c>
      <c r="I25" s="14"/>
    </row>
    <row r="26" s="1" customFormat="1" ht="23" customHeight="1" spans="1:9">
      <c r="A26" s="13" t="s">
        <v>60</v>
      </c>
      <c r="B26" s="11" t="s">
        <v>61</v>
      </c>
      <c r="C26" s="11" t="s">
        <v>70</v>
      </c>
      <c r="D26" s="12" t="s">
        <v>67</v>
      </c>
      <c r="E26" s="12">
        <f t="shared" si="3"/>
        <v>32.8</v>
      </c>
      <c r="F26" s="12">
        <v>83.3</v>
      </c>
      <c r="G26" s="12">
        <f t="shared" si="4"/>
        <v>49.98</v>
      </c>
      <c r="H26" s="12">
        <f t="shared" si="2"/>
        <v>82.78</v>
      </c>
      <c r="I26" s="14"/>
    </row>
    <row r="27" s="1" customFormat="1" ht="23" customHeight="1" spans="1:9">
      <c r="A27" s="13" t="s">
        <v>60</v>
      </c>
      <c r="B27" s="11" t="s">
        <v>61</v>
      </c>
      <c r="C27" s="11" t="s">
        <v>71</v>
      </c>
      <c r="D27" s="12" t="s">
        <v>67</v>
      </c>
      <c r="E27" s="12">
        <f t="shared" si="3"/>
        <v>32.8</v>
      </c>
      <c r="F27" s="12">
        <v>80</v>
      </c>
      <c r="G27" s="12">
        <f t="shared" si="4"/>
        <v>48</v>
      </c>
      <c r="H27" s="12">
        <f t="shared" si="2"/>
        <v>80.8</v>
      </c>
      <c r="I27" s="14"/>
    </row>
    <row r="28" s="1" customFormat="1" ht="23" customHeight="1" spans="1:9">
      <c r="A28" s="13" t="s">
        <v>60</v>
      </c>
      <c r="B28" s="11" t="s">
        <v>61</v>
      </c>
      <c r="C28" s="11" t="s">
        <v>72</v>
      </c>
      <c r="D28" s="12" t="s">
        <v>69</v>
      </c>
      <c r="E28" s="12">
        <f t="shared" si="3"/>
        <v>32.2</v>
      </c>
      <c r="F28" s="12">
        <v>79.88</v>
      </c>
      <c r="G28" s="12">
        <f t="shared" si="4"/>
        <v>47.928</v>
      </c>
      <c r="H28" s="12">
        <f t="shared" si="2"/>
        <v>80.128</v>
      </c>
      <c r="I28" s="14"/>
    </row>
    <row r="29" s="1" customFormat="1" ht="23" customHeight="1" spans="1:9">
      <c r="A29" s="13" t="s">
        <v>60</v>
      </c>
      <c r="B29" s="11" t="s">
        <v>61</v>
      </c>
      <c r="C29" s="11" t="s">
        <v>73</v>
      </c>
      <c r="D29" s="12" t="s">
        <v>74</v>
      </c>
      <c r="E29" s="12">
        <f t="shared" si="3"/>
        <v>32.6</v>
      </c>
      <c r="F29" s="12">
        <v>76.5</v>
      </c>
      <c r="G29" s="12">
        <f t="shared" si="4"/>
        <v>45.9</v>
      </c>
      <c r="H29" s="12">
        <f t="shared" si="2"/>
        <v>78.5</v>
      </c>
      <c r="I29" s="14"/>
    </row>
    <row r="30" s="1" customFormat="1" ht="23" customHeight="1" spans="1:9">
      <c r="A30" s="13" t="s">
        <v>60</v>
      </c>
      <c r="B30" s="11" t="s">
        <v>61</v>
      </c>
      <c r="C30" s="11" t="s">
        <v>75</v>
      </c>
      <c r="D30" s="12" t="s">
        <v>69</v>
      </c>
      <c r="E30" s="12">
        <f t="shared" si="3"/>
        <v>32.2</v>
      </c>
      <c r="F30" s="12">
        <v>73.2</v>
      </c>
      <c r="G30" s="12">
        <f t="shared" si="4"/>
        <v>43.92</v>
      </c>
      <c r="H30" s="12">
        <f t="shared" si="2"/>
        <v>76.12</v>
      </c>
      <c r="I30" s="14"/>
    </row>
    <row r="31" s="1" customFormat="1" ht="23" customHeight="1" spans="1:9">
      <c r="A31" s="13" t="s">
        <v>76</v>
      </c>
      <c r="B31" s="11" t="s">
        <v>77</v>
      </c>
      <c r="C31" s="11" t="s">
        <v>78</v>
      </c>
      <c r="D31" s="12" t="s">
        <v>63</v>
      </c>
      <c r="E31" s="12">
        <f t="shared" si="3"/>
        <v>33.6</v>
      </c>
      <c r="F31" s="12">
        <v>81.58</v>
      </c>
      <c r="G31" s="12">
        <f t="shared" si="4"/>
        <v>48.948</v>
      </c>
      <c r="H31" s="12">
        <f t="shared" si="2"/>
        <v>82.548</v>
      </c>
      <c r="I31" s="14"/>
    </row>
    <row r="32" s="1" customFormat="1" ht="23" customHeight="1" spans="1:9">
      <c r="A32" s="13" t="s">
        <v>76</v>
      </c>
      <c r="B32" s="11" t="s">
        <v>77</v>
      </c>
      <c r="C32" s="11" t="s">
        <v>79</v>
      </c>
      <c r="D32" s="12" t="s">
        <v>65</v>
      </c>
      <c r="E32" s="12">
        <f t="shared" si="3"/>
        <v>33.2</v>
      </c>
      <c r="F32" s="12">
        <v>82.1</v>
      </c>
      <c r="G32" s="12">
        <f t="shared" si="4"/>
        <v>49.26</v>
      </c>
      <c r="H32" s="12">
        <f t="shared" si="2"/>
        <v>82.46</v>
      </c>
      <c r="I32" s="14"/>
    </row>
    <row r="33" s="1" customFormat="1" ht="23" customHeight="1" spans="1:9">
      <c r="A33" s="13" t="s">
        <v>76</v>
      </c>
      <c r="B33" s="11" t="s">
        <v>77</v>
      </c>
      <c r="C33" s="11" t="s">
        <v>80</v>
      </c>
      <c r="D33" s="12" t="s">
        <v>81</v>
      </c>
      <c r="E33" s="12">
        <f t="shared" si="3"/>
        <v>32</v>
      </c>
      <c r="F33" s="12">
        <v>83.22</v>
      </c>
      <c r="G33" s="12">
        <f t="shared" si="4"/>
        <v>49.932</v>
      </c>
      <c r="H33" s="12">
        <f t="shared" si="2"/>
        <v>81.932</v>
      </c>
      <c r="I33" s="14"/>
    </row>
    <row r="34" s="1" customFormat="1" ht="23" customHeight="1" spans="1:9">
      <c r="A34" s="13" t="s">
        <v>76</v>
      </c>
      <c r="B34" s="11" t="s">
        <v>77</v>
      </c>
      <c r="C34" s="11" t="s">
        <v>82</v>
      </c>
      <c r="D34" s="12" t="s">
        <v>83</v>
      </c>
      <c r="E34" s="12">
        <f t="shared" si="3"/>
        <v>31.6</v>
      </c>
      <c r="F34" s="12">
        <v>80.66</v>
      </c>
      <c r="G34" s="12">
        <f t="shared" si="4"/>
        <v>48.396</v>
      </c>
      <c r="H34" s="12">
        <f t="shared" si="2"/>
        <v>79.996</v>
      </c>
      <c r="I34" s="14"/>
    </row>
    <row r="35" s="1" customFormat="1" ht="23" customHeight="1" spans="1:9">
      <c r="A35" s="13" t="s">
        <v>76</v>
      </c>
      <c r="B35" s="11" t="s">
        <v>77</v>
      </c>
      <c r="C35" s="11" t="s">
        <v>84</v>
      </c>
      <c r="D35" s="12" t="s">
        <v>69</v>
      </c>
      <c r="E35" s="12">
        <f t="shared" si="3"/>
        <v>32.2</v>
      </c>
      <c r="F35" s="12">
        <v>79.3</v>
      </c>
      <c r="G35" s="12">
        <f t="shared" si="4"/>
        <v>47.58</v>
      </c>
      <c r="H35" s="12">
        <f t="shared" si="2"/>
        <v>79.78</v>
      </c>
      <c r="I35" s="14"/>
    </row>
    <row r="36" s="1" customFormat="1" ht="23" customHeight="1" spans="1:9">
      <c r="A36" s="13" t="s">
        <v>76</v>
      </c>
      <c r="B36" s="11" t="s">
        <v>77</v>
      </c>
      <c r="C36" s="11" t="s">
        <v>85</v>
      </c>
      <c r="D36" s="12" t="s">
        <v>83</v>
      </c>
      <c r="E36" s="12">
        <f t="shared" si="3"/>
        <v>31.6</v>
      </c>
      <c r="F36" s="12">
        <v>79.76</v>
      </c>
      <c r="G36" s="12">
        <f t="shared" si="4"/>
        <v>47.856</v>
      </c>
      <c r="H36" s="12">
        <f t="shared" si="2"/>
        <v>79.456</v>
      </c>
      <c r="I36" s="14"/>
    </row>
    <row r="37" s="1" customFormat="1" ht="23" customHeight="1" spans="1:9">
      <c r="A37" s="13" t="s">
        <v>76</v>
      </c>
      <c r="B37" s="11" t="s">
        <v>77</v>
      </c>
      <c r="C37" s="11" t="s">
        <v>86</v>
      </c>
      <c r="D37" s="12" t="s">
        <v>81</v>
      </c>
      <c r="E37" s="12">
        <f t="shared" si="3"/>
        <v>32</v>
      </c>
      <c r="F37" s="12">
        <v>78.4</v>
      </c>
      <c r="G37" s="12">
        <f t="shared" si="4"/>
        <v>47.04</v>
      </c>
      <c r="H37" s="12">
        <f t="shared" si="2"/>
        <v>79.04</v>
      </c>
      <c r="I37" s="14"/>
    </row>
    <row r="38" s="1" customFormat="1" ht="23" customHeight="1" spans="1:9">
      <c r="A38" s="13" t="s">
        <v>76</v>
      </c>
      <c r="B38" s="11" t="s">
        <v>77</v>
      </c>
      <c r="C38" s="11" t="s">
        <v>87</v>
      </c>
      <c r="D38" s="12" t="s">
        <v>83</v>
      </c>
      <c r="E38" s="12">
        <f t="shared" si="3"/>
        <v>31.6</v>
      </c>
      <c r="F38" s="12">
        <v>77.26</v>
      </c>
      <c r="G38" s="12">
        <f t="shared" si="4"/>
        <v>46.356</v>
      </c>
      <c r="H38" s="12">
        <f t="shared" si="2"/>
        <v>77.956</v>
      </c>
      <c r="I38" s="14"/>
    </row>
  </sheetData>
  <mergeCells count="1">
    <mergeCell ref="B1:I1"/>
  </mergeCells>
  <pageMargins left="0.196527777777778" right="0.19652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笔试面试成绩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野肆</cp:lastModifiedBy>
  <dcterms:created xsi:type="dcterms:W3CDTF">2024-06-07T07:09:00Z</dcterms:created>
  <dcterms:modified xsi:type="dcterms:W3CDTF">2024-07-09T00:52:16Z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A092C0C184104A15B920A4E98760CB03_13</vt:lpwstr>
  </property>
  <property fmtid="{D5CDD505-2E9C-101B-9397-08002B2CF9AE}" pid="3" name="KSOProductBuildVer">
    <vt:lpwstr>2052-12.1.0.16929</vt:lpwstr>
  </property>
</Properties>
</file>