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Sheet1!$A$1:$H$101</definedName>
  </definedNames>
  <calcPr calcId="144525"/>
</workbook>
</file>

<file path=xl/sharedStrings.xml><?xml version="1.0" encoding="utf-8"?>
<sst xmlns="http://schemas.openxmlformats.org/spreadsheetml/2006/main" count="491" uniqueCount="205">
  <si>
    <t>2024年焦作市教育局公开招聘教师及教研员面试人员总成绩</t>
  </si>
  <si>
    <t>序号</t>
  </si>
  <si>
    <t>姓名</t>
  </si>
  <si>
    <t>性别</t>
  </si>
  <si>
    <t>报考单位</t>
  </si>
  <si>
    <t>报考职位</t>
  </si>
  <si>
    <t>笔试成绩</t>
  </si>
  <si>
    <t>面试成绩</t>
  </si>
  <si>
    <t>总成绩</t>
  </si>
  <si>
    <t>王文静</t>
  </si>
  <si>
    <t>女</t>
  </si>
  <si>
    <t>焦作市第一中学</t>
  </si>
  <si>
    <t>数学教师</t>
  </si>
  <si>
    <t>63.9</t>
  </si>
  <si>
    <t>蔡晨忆</t>
  </si>
  <si>
    <t>60.8</t>
  </si>
  <si>
    <t>宋倩</t>
  </si>
  <si>
    <t>57.9</t>
  </si>
  <si>
    <t>邱宇</t>
  </si>
  <si>
    <t>男</t>
  </si>
  <si>
    <t>信息学竞赛教练员</t>
  </si>
  <si>
    <t>刘世纪</t>
  </si>
  <si>
    <t>杨宇航</t>
  </si>
  <si>
    <t>吴明月</t>
  </si>
  <si>
    <t>焦作市第十一中学</t>
  </si>
  <si>
    <t>语文教师</t>
  </si>
  <si>
    <t>68.6</t>
  </si>
  <si>
    <t>蔺瑞莹</t>
  </si>
  <si>
    <t>67.8</t>
  </si>
  <si>
    <t>常冰柔</t>
  </si>
  <si>
    <t>65.7</t>
  </si>
  <si>
    <t>张晨冉</t>
  </si>
  <si>
    <t>59.9</t>
  </si>
  <si>
    <t>孟小霞</t>
  </si>
  <si>
    <t>刘阳</t>
  </si>
  <si>
    <t>体育教师</t>
  </si>
  <si>
    <t>71.7</t>
  </si>
  <si>
    <t>马进</t>
  </si>
  <si>
    <t>68.9</t>
  </si>
  <si>
    <t>杨鑫鑫</t>
  </si>
  <si>
    <t>66.9</t>
  </si>
  <si>
    <t>王慧慧</t>
  </si>
  <si>
    <t>焦作市第十二中学</t>
  </si>
  <si>
    <t>70.6</t>
  </si>
  <si>
    <t>倪钰涵</t>
  </si>
  <si>
    <t>59.6</t>
  </si>
  <si>
    <t>张雅倩</t>
  </si>
  <si>
    <t>53.9</t>
  </si>
  <si>
    <t>孙梦薇</t>
  </si>
  <si>
    <t>51.9</t>
  </si>
  <si>
    <t>李慧敏</t>
  </si>
  <si>
    <t>51.7</t>
  </si>
  <si>
    <t>和志华</t>
  </si>
  <si>
    <t>焦作市外国语中学</t>
  </si>
  <si>
    <t>71.6</t>
  </si>
  <si>
    <t>朱君岩</t>
  </si>
  <si>
    <t>67.9</t>
  </si>
  <si>
    <t>范博涵</t>
  </si>
  <si>
    <t>郭一谨</t>
  </si>
  <si>
    <t>65.6</t>
  </si>
  <si>
    <t>许硕</t>
  </si>
  <si>
    <t>李妍</t>
  </si>
  <si>
    <t>62.7</t>
  </si>
  <si>
    <t>唐娇娇</t>
  </si>
  <si>
    <t>64.7</t>
  </si>
  <si>
    <t>杨晋</t>
  </si>
  <si>
    <t>63.2</t>
  </si>
  <si>
    <t>李鹏飞</t>
  </si>
  <si>
    <t>62.9</t>
  </si>
  <si>
    <t>杨雪兵</t>
  </si>
  <si>
    <t>60.9</t>
  </si>
  <si>
    <t>李景</t>
  </si>
  <si>
    <t>59.8</t>
  </si>
  <si>
    <t>陈彤</t>
  </si>
  <si>
    <t>57.7</t>
  </si>
  <si>
    <t>赵楠楠</t>
  </si>
  <si>
    <t>55.9</t>
  </si>
  <si>
    <t>杨校</t>
  </si>
  <si>
    <t>52</t>
  </si>
  <si>
    <t>路添伊</t>
  </si>
  <si>
    <t>物理教师</t>
  </si>
  <si>
    <t>68</t>
  </si>
  <si>
    <t>刘亚萌</t>
  </si>
  <si>
    <t>李娜</t>
  </si>
  <si>
    <t>58</t>
  </si>
  <si>
    <t>李嘉硕</t>
  </si>
  <si>
    <t>56.6</t>
  </si>
  <si>
    <t>王森</t>
  </si>
  <si>
    <t>54.8</t>
  </si>
  <si>
    <t>靳慧勤</t>
  </si>
  <si>
    <t>地理教师</t>
  </si>
  <si>
    <t>王鹏远</t>
  </si>
  <si>
    <t>范林林</t>
  </si>
  <si>
    <t>58.8</t>
  </si>
  <si>
    <t>裴志姗</t>
  </si>
  <si>
    <t>俄语教师</t>
  </si>
  <si>
    <t>70.5</t>
  </si>
  <si>
    <t>李文嫣</t>
  </si>
  <si>
    <t>58.1</t>
  </si>
  <si>
    <t>马梦莹</t>
  </si>
  <si>
    <t>53.8</t>
  </si>
  <si>
    <t>闫露瑶</t>
  </si>
  <si>
    <t>西班牙语教师</t>
  </si>
  <si>
    <t>53.1</t>
  </si>
  <si>
    <t>李雪玲</t>
  </si>
  <si>
    <t>德语教师</t>
  </si>
  <si>
    <t>58.6</t>
  </si>
  <si>
    <t>孙梦潇</t>
  </si>
  <si>
    <t>焦作市职业技术学校</t>
  </si>
  <si>
    <t>思政教师</t>
  </si>
  <si>
    <t>72.1</t>
  </si>
  <si>
    <t>刘喜玲</t>
  </si>
  <si>
    <t>71.8</t>
  </si>
  <si>
    <t>田婉婉</t>
  </si>
  <si>
    <t>李翠兰</t>
  </si>
  <si>
    <t>69</t>
  </si>
  <si>
    <t>李一凡</t>
  </si>
  <si>
    <t>68.8</t>
  </si>
  <si>
    <t>郭祥洋</t>
  </si>
  <si>
    <t>61.9</t>
  </si>
  <si>
    <t>刘姝静</t>
  </si>
  <si>
    <t>李冉冉</t>
  </si>
  <si>
    <t>化学教师</t>
  </si>
  <si>
    <t>73.7</t>
  </si>
  <si>
    <t>范萌萌</t>
  </si>
  <si>
    <t>69.8</t>
  </si>
  <si>
    <t>梁沛茹</t>
  </si>
  <si>
    <t>牛安雯</t>
  </si>
  <si>
    <t>心理教师</t>
  </si>
  <si>
    <t>72.9</t>
  </si>
  <si>
    <t>廉慧莹</t>
  </si>
  <si>
    <t>王钰茜</t>
  </si>
  <si>
    <t>70.1</t>
  </si>
  <si>
    <t>白佳田</t>
  </si>
  <si>
    <t>生物教师</t>
  </si>
  <si>
    <t>70.8</t>
  </si>
  <si>
    <t>刘文晓</t>
  </si>
  <si>
    <t>薛雪芳</t>
  </si>
  <si>
    <t>68.7</t>
  </si>
  <si>
    <t>理佳音</t>
  </si>
  <si>
    <t>73.6</t>
  </si>
  <si>
    <t>许元杰</t>
  </si>
  <si>
    <t>屈可可</t>
  </si>
  <si>
    <t>69.9</t>
  </si>
  <si>
    <t>张冰怡</t>
  </si>
  <si>
    <t>69.6</t>
  </si>
  <si>
    <t>尚蕊</t>
  </si>
  <si>
    <t>贾雅帆</t>
  </si>
  <si>
    <t>66.7</t>
  </si>
  <si>
    <t>朱鹏缘</t>
  </si>
  <si>
    <t>焦作市特殊教育学校</t>
  </si>
  <si>
    <t>特殊教育教师</t>
  </si>
  <si>
    <t>63.8</t>
  </si>
  <si>
    <t>赵明雪</t>
  </si>
  <si>
    <t>杨家宁</t>
  </si>
  <si>
    <t>焦作市实验小学</t>
  </si>
  <si>
    <t>76.8</t>
  </si>
  <si>
    <t>王雪</t>
  </si>
  <si>
    <t>75</t>
  </si>
  <si>
    <t>张璐瑶</t>
  </si>
  <si>
    <t>73.8</t>
  </si>
  <si>
    <t>郭佳辉</t>
  </si>
  <si>
    <t>72.8</t>
  </si>
  <si>
    <t>孟璐瑶</t>
  </si>
  <si>
    <t>72.5</t>
  </si>
  <si>
    <t>张丽媛</t>
  </si>
  <si>
    <t>71.9</t>
  </si>
  <si>
    <t>胡移移</t>
  </si>
  <si>
    <t>冯海霞</t>
  </si>
  <si>
    <t>马航</t>
  </si>
  <si>
    <t>70.7</t>
  </si>
  <si>
    <t>孙巧玲</t>
  </si>
  <si>
    <t>78.5</t>
  </si>
  <si>
    <t>张美娟</t>
  </si>
  <si>
    <t>75.6</t>
  </si>
  <si>
    <t>林秦岭</t>
  </si>
  <si>
    <t>74.9</t>
  </si>
  <si>
    <t>史梦鑫</t>
  </si>
  <si>
    <t>刘青青</t>
  </si>
  <si>
    <t>74.5</t>
  </si>
  <si>
    <t>邬晓雪</t>
  </si>
  <si>
    <t>闪茜茜</t>
  </si>
  <si>
    <t>董洁</t>
  </si>
  <si>
    <t>焦作市云台小学</t>
  </si>
  <si>
    <t>英语教师</t>
  </si>
  <si>
    <t>高雅</t>
  </si>
  <si>
    <t>73.9</t>
  </si>
  <si>
    <t>郭赛鹏</t>
  </si>
  <si>
    <t>何凡</t>
  </si>
  <si>
    <t>58.3</t>
  </si>
  <si>
    <t>张磊</t>
  </si>
  <si>
    <t>王童</t>
  </si>
  <si>
    <t>焦作市实验幼儿园</t>
  </si>
  <si>
    <t>学前教育教师</t>
  </si>
  <si>
    <t>75.4</t>
  </si>
  <si>
    <t>刘智文</t>
  </si>
  <si>
    <t>74.8</t>
  </si>
  <si>
    <t>赵怡博</t>
  </si>
  <si>
    <t>郝文静</t>
  </si>
  <si>
    <t>焦作市学生资助与教育装备发展中心</t>
  </si>
  <si>
    <t>教研员</t>
  </si>
  <si>
    <t>64.6</t>
  </si>
  <si>
    <t>程祥果</t>
  </si>
  <si>
    <t>63.6</t>
  </si>
  <si>
    <t>李荣荣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</si>
</sst>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20"/>
      <color rgb="FF000000"/>
      <name val="国标小标宋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9" fillId="12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zoomScale="115" zoomScaleNormal="115" workbookViewId="0">
      <selection activeCell="L9" sqref="L9"/>
    </sheetView>
  </sheetViews>
  <sheetFormatPr defaultColWidth="8.90833333333333" defaultRowHeight="18" customHeight="true"/>
  <cols>
    <col min="1" max="1" width="5.63333333333333" style="1" customWidth="true"/>
    <col min="2" max="2" width="11.0833333333333" style="1" customWidth="true"/>
    <col min="3" max="3" width="7.39166666666667" style="1" customWidth="true"/>
    <col min="4" max="4" width="32.1666666666667" style="1" customWidth="true"/>
    <col min="5" max="5" width="23.6833333333333" style="1" customWidth="true"/>
    <col min="6" max="6" width="13.6833333333333" style="1" customWidth="true"/>
    <col min="7" max="7" width="11.5" style="2" customWidth="true"/>
    <col min="8" max="8" width="11.5" style="1" customWidth="true"/>
    <col min="9" max="16379" width="8.90833333333333" style="1"/>
  </cols>
  <sheetData>
    <row r="1" s="1" customFormat="true" ht="58" customHeight="true" spans="1:9">
      <c r="A1" s="3" t="s">
        <v>0</v>
      </c>
      <c r="B1" s="3"/>
      <c r="C1" s="3"/>
      <c r="D1" s="3"/>
      <c r="E1" s="3"/>
      <c r="F1" s="3"/>
      <c r="G1" s="3"/>
      <c r="H1" s="3"/>
      <c r="I1" s="2"/>
    </row>
    <row r="2" s="1" customFormat="true" ht="27" customHeight="true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20" customHeight="true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6">
        <v>77.9</v>
      </c>
      <c r="H3" s="9">
        <f>F3*0.4+G3*0.6</f>
        <v>72.3</v>
      </c>
    </row>
    <row r="4" s="1" customFormat="true" ht="20" customHeight="true" spans="1:8">
      <c r="A4" s="6">
        <v>2</v>
      </c>
      <c r="B4" s="7" t="s">
        <v>14</v>
      </c>
      <c r="C4" s="7" t="s">
        <v>10</v>
      </c>
      <c r="D4" s="7" t="s">
        <v>11</v>
      </c>
      <c r="E4" s="7" t="s">
        <v>12</v>
      </c>
      <c r="F4" s="8" t="s">
        <v>15</v>
      </c>
      <c r="G4" s="6">
        <v>74.9</v>
      </c>
      <c r="H4" s="9">
        <f t="shared" ref="H4:H35" si="0">F4*0.4+G4*0.6</f>
        <v>69.26</v>
      </c>
    </row>
    <row r="5" s="1" customFormat="true" ht="20" customHeight="true" spans="1:8">
      <c r="A5" s="6">
        <v>3</v>
      </c>
      <c r="B5" s="7" t="s">
        <v>16</v>
      </c>
      <c r="C5" s="7" t="s">
        <v>10</v>
      </c>
      <c r="D5" s="7" t="s">
        <v>11</v>
      </c>
      <c r="E5" s="7" t="s">
        <v>12</v>
      </c>
      <c r="F5" s="8" t="s">
        <v>17</v>
      </c>
      <c r="G5" s="6">
        <v>87.9</v>
      </c>
      <c r="H5" s="9">
        <f t="shared" si="0"/>
        <v>75.9</v>
      </c>
    </row>
    <row r="6" s="1" customFormat="true" ht="20" customHeight="true" spans="1:8">
      <c r="A6" s="6">
        <v>4</v>
      </c>
      <c r="B6" s="7" t="s">
        <v>18</v>
      </c>
      <c r="C6" s="7" t="s">
        <v>19</v>
      </c>
      <c r="D6" s="7" t="s">
        <v>11</v>
      </c>
      <c r="E6" s="7" t="s">
        <v>20</v>
      </c>
      <c r="F6" s="8"/>
      <c r="G6" s="6">
        <v>84.77</v>
      </c>
      <c r="H6" s="9">
        <f>G6</f>
        <v>84.77</v>
      </c>
    </row>
    <row r="7" s="1" customFormat="true" ht="20" customHeight="true" spans="1:8">
      <c r="A7" s="6">
        <v>5</v>
      </c>
      <c r="B7" s="7" t="s">
        <v>21</v>
      </c>
      <c r="C7" s="7" t="s">
        <v>19</v>
      </c>
      <c r="D7" s="7" t="s">
        <v>11</v>
      </c>
      <c r="E7" s="7" t="s">
        <v>20</v>
      </c>
      <c r="F7" s="8"/>
      <c r="G7" s="6">
        <v>80.4</v>
      </c>
      <c r="H7" s="9">
        <f>G7</f>
        <v>80.4</v>
      </c>
    </row>
    <row r="8" s="1" customFormat="true" ht="20" customHeight="true" spans="1:8">
      <c r="A8" s="6">
        <v>6</v>
      </c>
      <c r="B8" s="7" t="s">
        <v>22</v>
      </c>
      <c r="C8" s="7" t="s">
        <v>19</v>
      </c>
      <c r="D8" s="7" t="s">
        <v>11</v>
      </c>
      <c r="E8" s="7" t="s">
        <v>20</v>
      </c>
      <c r="F8" s="8"/>
      <c r="G8" s="6">
        <v>76.17</v>
      </c>
      <c r="H8" s="9">
        <f>G8</f>
        <v>76.17</v>
      </c>
    </row>
    <row r="9" s="1" customFormat="true" ht="20" customHeight="true" spans="1:8">
      <c r="A9" s="6">
        <v>7</v>
      </c>
      <c r="B9" s="7" t="s">
        <v>23</v>
      </c>
      <c r="C9" s="7" t="s">
        <v>10</v>
      </c>
      <c r="D9" s="7" t="s">
        <v>24</v>
      </c>
      <c r="E9" s="7" t="s">
        <v>25</v>
      </c>
      <c r="F9" s="8" t="s">
        <v>26</v>
      </c>
      <c r="G9" s="6">
        <v>74.8</v>
      </c>
      <c r="H9" s="9">
        <f t="shared" si="0"/>
        <v>72.32</v>
      </c>
    </row>
    <row r="10" s="1" customFormat="true" ht="20" customHeight="true" spans="1:8">
      <c r="A10" s="6">
        <v>8</v>
      </c>
      <c r="B10" s="7" t="s">
        <v>27</v>
      </c>
      <c r="C10" s="7" t="s">
        <v>10</v>
      </c>
      <c r="D10" s="7" t="s">
        <v>24</v>
      </c>
      <c r="E10" s="7" t="s">
        <v>25</v>
      </c>
      <c r="F10" s="8" t="s">
        <v>28</v>
      </c>
      <c r="G10" s="6">
        <v>73.47</v>
      </c>
      <c r="H10" s="9">
        <f t="shared" si="0"/>
        <v>71.202</v>
      </c>
    </row>
    <row r="11" s="1" customFormat="true" ht="20" customHeight="true" spans="1:8">
      <c r="A11" s="6">
        <v>9</v>
      </c>
      <c r="B11" s="7" t="s">
        <v>29</v>
      </c>
      <c r="C11" s="7" t="s">
        <v>10</v>
      </c>
      <c r="D11" s="7" t="s">
        <v>24</v>
      </c>
      <c r="E11" s="7" t="s">
        <v>25</v>
      </c>
      <c r="F11" s="8" t="s">
        <v>30</v>
      </c>
      <c r="G11" s="6">
        <v>75.03</v>
      </c>
      <c r="H11" s="9">
        <f t="shared" si="0"/>
        <v>71.298</v>
      </c>
    </row>
    <row r="12" s="1" customFormat="true" ht="20" customHeight="true" spans="1:8">
      <c r="A12" s="6">
        <v>10</v>
      </c>
      <c r="B12" s="7" t="s">
        <v>31</v>
      </c>
      <c r="C12" s="7" t="s">
        <v>10</v>
      </c>
      <c r="D12" s="7" t="s">
        <v>24</v>
      </c>
      <c r="E12" s="7" t="s">
        <v>25</v>
      </c>
      <c r="F12" s="8" t="s">
        <v>32</v>
      </c>
      <c r="G12" s="6">
        <v>77.4</v>
      </c>
      <c r="H12" s="9">
        <f t="shared" si="0"/>
        <v>70.4</v>
      </c>
    </row>
    <row r="13" s="1" customFormat="true" ht="20" customHeight="true" spans="1:8">
      <c r="A13" s="6">
        <v>11</v>
      </c>
      <c r="B13" s="7" t="s">
        <v>33</v>
      </c>
      <c r="C13" s="7" t="s">
        <v>10</v>
      </c>
      <c r="D13" s="7" t="s">
        <v>24</v>
      </c>
      <c r="E13" s="7" t="s">
        <v>25</v>
      </c>
      <c r="F13" s="8" t="s">
        <v>32</v>
      </c>
      <c r="G13" s="6">
        <v>77.2</v>
      </c>
      <c r="H13" s="9">
        <f t="shared" si="0"/>
        <v>70.28</v>
      </c>
    </row>
    <row r="14" s="1" customFormat="true" ht="20" customHeight="true" spans="1:8">
      <c r="A14" s="6">
        <v>12</v>
      </c>
      <c r="B14" s="7" t="s">
        <v>34</v>
      </c>
      <c r="C14" s="7" t="s">
        <v>10</v>
      </c>
      <c r="D14" s="7" t="s">
        <v>24</v>
      </c>
      <c r="E14" s="7" t="s">
        <v>35</v>
      </c>
      <c r="F14" s="8" t="s">
        <v>36</v>
      </c>
      <c r="G14" s="6">
        <v>78.53</v>
      </c>
      <c r="H14" s="9">
        <f t="shared" si="0"/>
        <v>75.798</v>
      </c>
    </row>
    <row r="15" s="1" customFormat="true" ht="20" customHeight="true" spans="1:8">
      <c r="A15" s="6">
        <v>13</v>
      </c>
      <c r="B15" s="7" t="s">
        <v>37</v>
      </c>
      <c r="C15" s="7" t="s">
        <v>10</v>
      </c>
      <c r="D15" s="7" t="s">
        <v>24</v>
      </c>
      <c r="E15" s="7" t="s">
        <v>35</v>
      </c>
      <c r="F15" s="8" t="s">
        <v>38</v>
      </c>
      <c r="G15" s="6">
        <v>87.15</v>
      </c>
      <c r="H15" s="9">
        <f t="shared" si="0"/>
        <v>79.85</v>
      </c>
    </row>
    <row r="16" s="1" customFormat="true" ht="20" customHeight="true" spans="1:8">
      <c r="A16" s="6">
        <v>14</v>
      </c>
      <c r="B16" s="7" t="s">
        <v>39</v>
      </c>
      <c r="C16" s="7" t="s">
        <v>10</v>
      </c>
      <c r="D16" s="7" t="s">
        <v>24</v>
      </c>
      <c r="E16" s="7" t="s">
        <v>35</v>
      </c>
      <c r="F16" s="8" t="s">
        <v>40</v>
      </c>
      <c r="G16" s="6">
        <v>83.5</v>
      </c>
      <c r="H16" s="9">
        <f t="shared" si="0"/>
        <v>76.86</v>
      </c>
    </row>
    <row r="17" s="1" customFormat="true" ht="20" customHeight="true" spans="1:8">
      <c r="A17" s="6">
        <v>15</v>
      </c>
      <c r="B17" s="7" t="s">
        <v>41</v>
      </c>
      <c r="C17" s="7" t="s">
        <v>10</v>
      </c>
      <c r="D17" s="7" t="s">
        <v>42</v>
      </c>
      <c r="E17" s="7" t="s">
        <v>25</v>
      </c>
      <c r="F17" s="8" t="s">
        <v>43</v>
      </c>
      <c r="G17" s="6">
        <v>73.83</v>
      </c>
      <c r="H17" s="9">
        <f t="shared" si="0"/>
        <v>72.538</v>
      </c>
    </row>
    <row r="18" s="1" customFormat="true" ht="20" customHeight="true" spans="1:8">
      <c r="A18" s="6">
        <v>16</v>
      </c>
      <c r="B18" s="7" t="s">
        <v>44</v>
      </c>
      <c r="C18" s="7" t="s">
        <v>10</v>
      </c>
      <c r="D18" s="7" t="s">
        <v>42</v>
      </c>
      <c r="E18" s="7" t="s">
        <v>25</v>
      </c>
      <c r="F18" s="8" t="s">
        <v>45</v>
      </c>
      <c r="G18" s="6">
        <v>77.03</v>
      </c>
      <c r="H18" s="9">
        <f t="shared" si="0"/>
        <v>70.058</v>
      </c>
    </row>
    <row r="19" s="1" customFormat="true" ht="20" customHeight="true" spans="1:8">
      <c r="A19" s="6">
        <v>17</v>
      </c>
      <c r="B19" s="7" t="s">
        <v>46</v>
      </c>
      <c r="C19" s="7" t="s">
        <v>10</v>
      </c>
      <c r="D19" s="7" t="s">
        <v>42</v>
      </c>
      <c r="E19" s="7" t="s">
        <v>25</v>
      </c>
      <c r="F19" s="8" t="s">
        <v>47</v>
      </c>
      <c r="G19" s="6">
        <v>75.1</v>
      </c>
      <c r="H19" s="9">
        <f t="shared" si="0"/>
        <v>66.62</v>
      </c>
    </row>
    <row r="20" s="1" customFormat="true" ht="20" customHeight="true" spans="1:8">
      <c r="A20" s="6">
        <v>18</v>
      </c>
      <c r="B20" s="7" t="s">
        <v>48</v>
      </c>
      <c r="C20" s="7" t="s">
        <v>10</v>
      </c>
      <c r="D20" s="7" t="s">
        <v>42</v>
      </c>
      <c r="E20" s="7" t="s">
        <v>25</v>
      </c>
      <c r="F20" s="8" t="s">
        <v>49</v>
      </c>
      <c r="G20" s="6">
        <v>73.03</v>
      </c>
      <c r="H20" s="9">
        <f t="shared" si="0"/>
        <v>64.578</v>
      </c>
    </row>
    <row r="21" s="1" customFormat="true" ht="20" customHeight="true" spans="1:8">
      <c r="A21" s="6">
        <v>19</v>
      </c>
      <c r="B21" s="7" t="s">
        <v>50</v>
      </c>
      <c r="C21" s="7" t="s">
        <v>10</v>
      </c>
      <c r="D21" s="7" t="s">
        <v>42</v>
      </c>
      <c r="E21" s="7" t="s">
        <v>25</v>
      </c>
      <c r="F21" s="8" t="s">
        <v>51</v>
      </c>
      <c r="G21" s="6">
        <v>72.33</v>
      </c>
      <c r="H21" s="9">
        <f t="shared" si="0"/>
        <v>64.078</v>
      </c>
    </row>
    <row r="22" s="1" customFormat="true" ht="20" customHeight="true" spans="1:8">
      <c r="A22" s="6">
        <v>20</v>
      </c>
      <c r="B22" s="7" t="s">
        <v>52</v>
      </c>
      <c r="C22" s="7" t="s">
        <v>10</v>
      </c>
      <c r="D22" s="7" t="s">
        <v>53</v>
      </c>
      <c r="E22" s="7" t="s">
        <v>25</v>
      </c>
      <c r="F22" s="8" t="s">
        <v>54</v>
      </c>
      <c r="G22" s="6">
        <v>73.23</v>
      </c>
      <c r="H22" s="9">
        <f t="shared" si="0"/>
        <v>72.578</v>
      </c>
    </row>
    <row r="23" s="1" customFormat="true" ht="20" customHeight="true" spans="1:8">
      <c r="A23" s="6">
        <v>21</v>
      </c>
      <c r="B23" s="7" t="s">
        <v>55</v>
      </c>
      <c r="C23" s="7" t="s">
        <v>10</v>
      </c>
      <c r="D23" s="7" t="s">
        <v>53</v>
      </c>
      <c r="E23" s="7" t="s">
        <v>25</v>
      </c>
      <c r="F23" s="8" t="s">
        <v>56</v>
      </c>
      <c r="G23" s="6">
        <v>75.8</v>
      </c>
      <c r="H23" s="9">
        <f t="shared" si="0"/>
        <v>72.64</v>
      </c>
    </row>
    <row r="24" s="1" customFormat="true" ht="20" customHeight="true" spans="1:8">
      <c r="A24" s="6">
        <v>22</v>
      </c>
      <c r="B24" s="7" t="s">
        <v>57</v>
      </c>
      <c r="C24" s="7" t="s">
        <v>10</v>
      </c>
      <c r="D24" s="7" t="s">
        <v>53</v>
      </c>
      <c r="E24" s="7" t="s">
        <v>25</v>
      </c>
      <c r="F24" s="8" t="s">
        <v>40</v>
      </c>
      <c r="G24" s="6">
        <v>81.33</v>
      </c>
      <c r="H24" s="9">
        <f t="shared" si="0"/>
        <v>75.558</v>
      </c>
    </row>
    <row r="25" s="1" customFormat="true" ht="20" customHeight="true" spans="1:8">
      <c r="A25" s="6">
        <v>23</v>
      </c>
      <c r="B25" s="7" t="s">
        <v>58</v>
      </c>
      <c r="C25" s="7" t="s">
        <v>10</v>
      </c>
      <c r="D25" s="7" t="s">
        <v>53</v>
      </c>
      <c r="E25" s="7" t="s">
        <v>25</v>
      </c>
      <c r="F25" s="8" t="s">
        <v>59</v>
      </c>
      <c r="G25" s="6">
        <v>72.27</v>
      </c>
      <c r="H25" s="9">
        <f t="shared" si="0"/>
        <v>69.602</v>
      </c>
    </row>
    <row r="26" s="1" customFormat="true" ht="20" customHeight="true" spans="1:8">
      <c r="A26" s="6">
        <v>24</v>
      </c>
      <c r="B26" s="7" t="s">
        <v>60</v>
      </c>
      <c r="C26" s="7" t="s">
        <v>10</v>
      </c>
      <c r="D26" s="7" t="s">
        <v>53</v>
      </c>
      <c r="E26" s="7" t="s">
        <v>25</v>
      </c>
      <c r="F26" s="8" t="s">
        <v>13</v>
      </c>
      <c r="G26" s="6">
        <v>77.17</v>
      </c>
      <c r="H26" s="9">
        <f t="shared" si="0"/>
        <v>71.862</v>
      </c>
    </row>
    <row r="27" s="1" customFormat="true" ht="20" customHeight="true" spans="1:8">
      <c r="A27" s="6">
        <v>25</v>
      </c>
      <c r="B27" s="7" t="s">
        <v>61</v>
      </c>
      <c r="C27" s="7" t="s">
        <v>10</v>
      </c>
      <c r="D27" s="7" t="s">
        <v>53</v>
      </c>
      <c r="E27" s="7" t="s">
        <v>25</v>
      </c>
      <c r="F27" s="8" t="s">
        <v>62</v>
      </c>
      <c r="G27" s="6">
        <v>76.8</v>
      </c>
      <c r="H27" s="9">
        <f t="shared" si="0"/>
        <v>71.16</v>
      </c>
    </row>
    <row r="28" s="1" customFormat="true" ht="20" customHeight="true" spans="1:8">
      <c r="A28" s="6">
        <v>26</v>
      </c>
      <c r="B28" s="7" t="s">
        <v>63</v>
      </c>
      <c r="C28" s="7" t="s">
        <v>10</v>
      </c>
      <c r="D28" s="7" t="s">
        <v>53</v>
      </c>
      <c r="E28" s="7" t="s">
        <v>12</v>
      </c>
      <c r="F28" s="8" t="s">
        <v>64</v>
      </c>
      <c r="G28" s="6">
        <v>82.17</v>
      </c>
      <c r="H28" s="9">
        <f t="shared" si="0"/>
        <v>75.182</v>
      </c>
    </row>
    <row r="29" s="1" customFormat="true" ht="20" customHeight="true" spans="1:8">
      <c r="A29" s="6">
        <v>27</v>
      </c>
      <c r="B29" s="7" t="s">
        <v>65</v>
      </c>
      <c r="C29" s="7" t="s">
        <v>19</v>
      </c>
      <c r="D29" s="7" t="s">
        <v>53</v>
      </c>
      <c r="E29" s="7" t="s">
        <v>12</v>
      </c>
      <c r="F29" s="8" t="s">
        <v>66</v>
      </c>
      <c r="G29" s="6">
        <v>85.63</v>
      </c>
      <c r="H29" s="9">
        <f t="shared" si="0"/>
        <v>76.658</v>
      </c>
    </row>
    <row r="30" s="1" customFormat="true" ht="20" customHeight="true" spans="1:8">
      <c r="A30" s="6">
        <v>28</v>
      </c>
      <c r="B30" s="7" t="s">
        <v>67</v>
      </c>
      <c r="C30" s="7" t="s">
        <v>19</v>
      </c>
      <c r="D30" s="7" t="s">
        <v>53</v>
      </c>
      <c r="E30" s="7" t="s">
        <v>12</v>
      </c>
      <c r="F30" s="8" t="s">
        <v>68</v>
      </c>
      <c r="G30" s="6">
        <v>82.77</v>
      </c>
      <c r="H30" s="9">
        <f t="shared" si="0"/>
        <v>74.822</v>
      </c>
    </row>
    <row r="31" s="1" customFormat="true" ht="20" customHeight="true" spans="1:8">
      <c r="A31" s="6">
        <v>29</v>
      </c>
      <c r="B31" s="7" t="s">
        <v>69</v>
      </c>
      <c r="C31" s="7" t="s">
        <v>10</v>
      </c>
      <c r="D31" s="7" t="s">
        <v>53</v>
      </c>
      <c r="E31" s="7" t="s">
        <v>12</v>
      </c>
      <c r="F31" s="8" t="s">
        <v>70</v>
      </c>
      <c r="G31" s="6">
        <v>80.43</v>
      </c>
      <c r="H31" s="9">
        <f t="shared" si="0"/>
        <v>72.618</v>
      </c>
    </row>
    <row r="32" s="1" customFormat="true" ht="20" customHeight="true" spans="1:8">
      <c r="A32" s="6">
        <v>30</v>
      </c>
      <c r="B32" s="7" t="s">
        <v>71</v>
      </c>
      <c r="C32" s="7" t="s">
        <v>10</v>
      </c>
      <c r="D32" s="7" t="s">
        <v>53</v>
      </c>
      <c r="E32" s="7" t="s">
        <v>12</v>
      </c>
      <c r="F32" s="8" t="s">
        <v>72</v>
      </c>
      <c r="G32" s="6">
        <v>75.8</v>
      </c>
      <c r="H32" s="9">
        <f t="shared" si="0"/>
        <v>69.4</v>
      </c>
    </row>
    <row r="33" s="1" customFormat="true" ht="20" customHeight="true" spans="1:8">
      <c r="A33" s="6">
        <v>31</v>
      </c>
      <c r="B33" s="7" t="s">
        <v>73</v>
      </c>
      <c r="C33" s="7" t="s">
        <v>10</v>
      </c>
      <c r="D33" s="7" t="s">
        <v>53</v>
      </c>
      <c r="E33" s="7" t="s">
        <v>12</v>
      </c>
      <c r="F33" s="8" t="s">
        <v>74</v>
      </c>
      <c r="G33" s="6">
        <v>86.17</v>
      </c>
      <c r="H33" s="9">
        <f t="shared" si="0"/>
        <v>74.782</v>
      </c>
    </row>
    <row r="34" s="1" customFormat="true" ht="20" customHeight="true" spans="1:8">
      <c r="A34" s="6">
        <v>32</v>
      </c>
      <c r="B34" s="7" t="s">
        <v>75</v>
      </c>
      <c r="C34" s="7" t="s">
        <v>10</v>
      </c>
      <c r="D34" s="7" t="s">
        <v>53</v>
      </c>
      <c r="E34" s="7" t="s">
        <v>12</v>
      </c>
      <c r="F34" s="8" t="s">
        <v>76</v>
      </c>
      <c r="G34" s="6">
        <v>78.73</v>
      </c>
      <c r="H34" s="9">
        <f t="shared" si="0"/>
        <v>69.598</v>
      </c>
    </row>
    <row r="35" s="1" customFormat="true" ht="20" customHeight="true" spans="1:8">
      <c r="A35" s="6">
        <v>33</v>
      </c>
      <c r="B35" s="7" t="s">
        <v>77</v>
      </c>
      <c r="C35" s="7" t="s">
        <v>19</v>
      </c>
      <c r="D35" s="7" t="s">
        <v>53</v>
      </c>
      <c r="E35" s="7" t="s">
        <v>12</v>
      </c>
      <c r="F35" s="8" t="s">
        <v>78</v>
      </c>
      <c r="G35" s="6">
        <v>80.23</v>
      </c>
      <c r="H35" s="9">
        <f t="shared" si="0"/>
        <v>68.938</v>
      </c>
    </row>
    <row r="36" s="1" customFormat="true" ht="20" customHeight="true" spans="1:8">
      <c r="A36" s="6">
        <v>34</v>
      </c>
      <c r="B36" s="7" t="s">
        <v>79</v>
      </c>
      <c r="C36" s="7" t="s">
        <v>10</v>
      </c>
      <c r="D36" s="7" t="s">
        <v>53</v>
      </c>
      <c r="E36" s="7" t="s">
        <v>80</v>
      </c>
      <c r="F36" s="8" t="s">
        <v>81</v>
      </c>
      <c r="G36" s="6">
        <v>76.5</v>
      </c>
      <c r="H36" s="9">
        <f t="shared" ref="H36:H81" si="1">F36*0.4+G36*0.6</f>
        <v>73.1</v>
      </c>
    </row>
    <row r="37" s="1" customFormat="true" ht="20" customHeight="true" spans="1:8">
      <c r="A37" s="6">
        <v>35</v>
      </c>
      <c r="B37" s="7" t="s">
        <v>82</v>
      </c>
      <c r="C37" s="7" t="s">
        <v>10</v>
      </c>
      <c r="D37" s="7" t="s">
        <v>53</v>
      </c>
      <c r="E37" s="7" t="s">
        <v>80</v>
      </c>
      <c r="F37" s="8" t="s">
        <v>62</v>
      </c>
      <c r="G37" s="6">
        <v>85.3</v>
      </c>
      <c r="H37" s="9">
        <f t="shared" si="1"/>
        <v>76.26</v>
      </c>
    </row>
    <row r="38" s="1" customFormat="true" ht="20" customHeight="true" spans="1:8">
      <c r="A38" s="6">
        <v>36</v>
      </c>
      <c r="B38" s="7" t="s">
        <v>83</v>
      </c>
      <c r="C38" s="7" t="s">
        <v>10</v>
      </c>
      <c r="D38" s="7" t="s">
        <v>53</v>
      </c>
      <c r="E38" s="7" t="s">
        <v>80</v>
      </c>
      <c r="F38" s="8" t="s">
        <v>84</v>
      </c>
      <c r="G38" s="6">
        <v>80.2</v>
      </c>
      <c r="H38" s="9">
        <f t="shared" si="1"/>
        <v>71.32</v>
      </c>
    </row>
    <row r="39" s="1" customFormat="true" ht="20" customHeight="true" spans="1:8">
      <c r="A39" s="6">
        <v>37</v>
      </c>
      <c r="B39" s="7" t="s">
        <v>85</v>
      </c>
      <c r="C39" s="7" t="s">
        <v>10</v>
      </c>
      <c r="D39" s="7" t="s">
        <v>53</v>
      </c>
      <c r="E39" s="7" t="s">
        <v>80</v>
      </c>
      <c r="F39" s="8" t="s">
        <v>86</v>
      </c>
      <c r="G39" s="6">
        <v>73.47</v>
      </c>
      <c r="H39" s="9">
        <f t="shared" si="1"/>
        <v>66.722</v>
      </c>
    </row>
    <row r="40" s="1" customFormat="true" ht="20" customHeight="true" spans="1:8">
      <c r="A40" s="6">
        <v>38</v>
      </c>
      <c r="B40" s="7" t="s">
        <v>87</v>
      </c>
      <c r="C40" s="7" t="s">
        <v>19</v>
      </c>
      <c r="D40" s="7" t="s">
        <v>53</v>
      </c>
      <c r="E40" s="7" t="s">
        <v>80</v>
      </c>
      <c r="F40" s="8" t="s">
        <v>88</v>
      </c>
      <c r="G40" s="6">
        <v>85</v>
      </c>
      <c r="H40" s="9">
        <f t="shared" si="1"/>
        <v>72.92</v>
      </c>
    </row>
    <row r="41" s="1" customFormat="true" ht="20" customHeight="true" spans="1:8">
      <c r="A41" s="6">
        <v>39</v>
      </c>
      <c r="B41" s="7" t="s">
        <v>89</v>
      </c>
      <c r="C41" s="7" t="s">
        <v>10</v>
      </c>
      <c r="D41" s="7" t="s">
        <v>53</v>
      </c>
      <c r="E41" s="7" t="s">
        <v>90</v>
      </c>
      <c r="F41" s="8" t="s">
        <v>62</v>
      </c>
      <c r="G41" s="6">
        <v>80.79</v>
      </c>
      <c r="H41" s="9">
        <f t="shared" si="1"/>
        <v>73.554</v>
      </c>
    </row>
    <row r="42" s="1" customFormat="true" ht="20" customHeight="true" spans="1:8">
      <c r="A42" s="6">
        <v>40</v>
      </c>
      <c r="B42" s="7" t="s">
        <v>91</v>
      </c>
      <c r="C42" s="7" t="s">
        <v>19</v>
      </c>
      <c r="D42" s="7" t="s">
        <v>53</v>
      </c>
      <c r="E42" s="7" t="s">
        <v>90</v>
      </c>
      <c r="F42" s="8" t="s">
        <v>72</v>
      </c>
      <c r="G42" s="6">
        <v>84.29</v>
      </c>
      <c r="H42" s="9">
        <f t="shared" si="1"/>
        <v>74.494</v>
      </c>
    </row>
    <row r="43" s="1" customFormat="true" ht="20" customHeight="true" spans="1:8">
      <c r="A43" s="6">
        <v>41</v>
      </c>
      <c r="B43" s="7" t="s">
        <v>92</v>
      </c>
      <c r="C43" s="7" t="s">
        <v>10</v>
      </c>
      <c r="D43" s="7" t="s">
        <v>53</v>
      </c>
      <c r="E43" s="7" t="s">
        <v>90</v>
      </c>
      <c r="F43" s="8" t="s">
        <v>93</v>
      </c>
      <c r="G43" s="6">
        <v>84.04</v>
      </c>
      <c r="H43" s="9">
        <f t="shared" si="1"/>
        <v>73.944</v>
      </c>
    </row>
    <row r="44" s="1" customFormat="true" ht="20" customHeight="true" spans="1:8">
      <c r="A44" s="6">
        <v>42</v>
      </c>
      <c r="B44" s="7" t="s">
        <v>94</v>
      </c>
      <c r="C44" s="7" t="s">
        <v>10</v>
      </c>
      <c r="D44" s="7" t="s">
        <v>53</v>
      </c>
      <c r="E44" s="7" t="s">
        <v>95</v>
      </c>
      <c r="F44" s="8" t="s">
        <v>96</v>
      </c>
      <c r="G44" s="6">
        <v>82.92</v>
      </c>
      <c r="H44" s="9">
        <f t="shared" si="1"/>
        <v>77.952</v>
      </c>
    </row>
    <row r="45" s="1" customFormat="true" ht="20" customHeight="true" spans="1:8">
      <c r="A45" s="6">
        <v>43</v>
      </c>
      <c r="B45" s="7" t="s">
        <v>97</v>
      </c>
      <c r="C45" s="7" t="s">
        <v>10</v>
      </c>
      <c r="D45" s="7" t="s">
        <v>53</v>
      </c>
      <c r="E45" s="7" t="s">
        <v>95</v>
      </c>
      <c r="F45" s="8" t="s">
        <v>98</v>
      </c>
      <c r="G45" s="6">
        <v>73.41</v>
      </c>
      <c r="H45" s="9">
        <f t="shared" si="1"/>
        <v>67.286</v>
      </c>
    </row>
    <row r="46" s="1" customFormat="true" ht="20" customHeight="true" spans="1:8">
      <c r="A46" s="6">
        <v>44</v>
      </c>
      <c r="B46" s="7" t="s">
        <v>99</v>
      </c>
      <c r="C46" s="7" t="s">
        <v>10</v>
      </c>
      <c r="D46" s="7" t="s">
        <v>53</v>
      </c>
      <c r="E46" s="7" t="s">
        <v>95</v>
      </c>
      <c r="F46" s="8" t="s">
        <v>100</v>
      </c>
      <c r="G46" s="6">
        <v>86.33</v>
      </c>
      <c r="H46" s="9">
        <f t="shared" si="1"/>
        <v>73.318</v>
      </c>
    </row>
    <row r="47" s="1" customFormat="true" ht="20" customHeight="true" spans="1:8">
      <c r="A47" s="6">
        <v>45</v>
      </c>
      <c r="B47" s="7" t="s">
        <v>101</v>
      </c>
      <c r="C47" s="7" t="s">
        <v>10</v>
      </c>
      <c r="D47" s="7" t="s">
        <v>53</v>
      </c>
      <c r="E47" s="7" t="s">
        <v>102</v>
      </c>
      <c r="F47" s="8" t="s">
        <v>103</v>
      </c>
      <c r="G47" s="6">
        <v>85.06</v>
      </c>
      <c r="H47" s="9">
        <f t="shared" si="1"/>
        <v>72.276</v>
      </c>
    </row>
    <row r="48" s="1" customFormat="true" ht="20" customHeight="true" spans="1:8">
      <c r="A48" s="6">
        <v>46</v>
      </c>
      <c r="B48" s="7" t="s">
        <v>104</v>
      </c>
      <c r="C48" s="7" t="s">
        <v>10</v>
      </c>
      <c r="D48" s="7" t="s">
        <v>53</v>
      </c>
      <c r="E48" s="7" t="s">
        <v>105</v>
      </c>
      <c r="F48" s="8" t="s">
        <v>106</v>
      </c>
      <c r="G48" s="6">
        <v>86.1</v>
      </c>
      <c r="H48" s="9">
        <f t="shared" si="1"/>
        <v>75.1</v>
      </c>
    </row>
    <row r="49" s="1" customFormat="true" ht="20" customHeight="true" spans="1:8">
      <c r="A49" s="6">
        <v>47</v>
      </c>
      <c r="B49" s="7" t="s">
        <v>107</v>
      </c>
      <c r="C49" s="7" t="s">
        <v>10</v>
      </c>
      <c r="D49" s="7" t="s">
        <v>108</v>
      </c>
      <c r="E49" s="7" t="s">
        <v>109</v>
      </c>
      <c r="F49" s="8" t="s">
        <v>110</v>
      </c>
      <c r="G49" s="6">
        <v>81.15</v>
      </c>
      <c r="H49" s="9">
        <f t="shared" si="1"/>
        <v>77.53</v>
      </c>
    </row>
    <row r="50" s="1" customFormat="true" ht="20" customHeight="true" spans="1:8">
      <c r="A50" s="6">
        <v>48</v>
      </c>
      <c r="B50" s="7" t="s">
        <v>111</v>
      </c>
      <c r="C50" s="7" t="s">
        <v>10</v>
      </c>
      <c r="D50" s="7" t="s">
        <v>108</v>
      </c>
      <c r="E50" s="7" t="s">
        <v>109</v>
      </c>
      <c r="F50" s="8" t="s">
        <v>112</v>
      </c>
      <c r="G50" s="6">
        <v>74.94</v>
      </c>
      <c r="H50" s="9">
        <f t="shared" si="1"/>
        <v>73.684</v>
      </c>
    </row>
    <row r="51" s="1" customFormat="true" ht="20" customHeight="true" spans="1:8">
      <c r="A51" s="6">
        <v>49</v>
      </c>
      <c r="B51" s="7" t="s">
        <v>113</v>
      </c>
      <c r="C51" s="7" t="s">
        <v>10</v>
      </c>
      <c r="D51" s="7" t="s">
        <v>108</v>
      </c>
      <c r="E51" s="7" t="s">
        <v>109</v>
      </c>
      <c r="F51" s="8" t="s">
        <v>112</v>
      </c>
      <c r="G51" s="6">
        <v>72.75</v>
      </c>
      <c r="H51" s="9">
        <f t="shared" si="1"/>
        <v>72.37</v>
      </c>
    </row>
    <row r="52" s="1" customFormat="true" ht="20" customHeight="true" spans="1:8">
      <c r="A52" s="6">
        <v>50</v>
      </c>
      <c r="B52" s="7" t="s">
        <v>114</v>
      </c>
      <c r="C52" s="7" t="s">
        <v>10</v>
      </c>
      <c r="D52" s="7" t="s">
        <v>108</v>
      </c>
      <c r="E52" s="7" t="s">
        <v>109</v>
      </c>
      <c r="F52" s="8" t="s">
        <v>115</v>
      </c>
      <c r="G52" s="6">
        <v>75.82</v>
      </c>
      <c r="H52" s="9">
        <f t="shared" si="1"/>
        <v>73.092</v>
      </c>
    </row>
    <row r="53" s="1" customFormat="true" ht="20" customHeight="true" spans="1:8">
      <c r="A53" s="6">
        <v>51</v>
      </c>
      <c r="B53" s="7" t="s">
        <v>116</v>
      </c>
      <c r="C53" s="7" t="s">
        <v>10</v>
      </c>
      <c r="D53" s="7" t="s">
        <v>108</v>
      </c>
      <c r="E53" s="7" t="s">
        <v>109</v>
      </c>
      <c r="F53" s="8" t="s">
        <v>117</v>
      </c>
      <c r="G53" s="6">
        <v>83.55</v>
      </c>
      <c r="H53" s="9">
        <f t="shared" si="1"/>
        <v>77.65</v>
      </c>
    </row>
    <row r="54" s="1" customFormat="true" ht="20" customHeight="true" spans="1:8">
      <c r="A54" s="6">
        <v>52</v>
      </c>
      <c r="B54" s="7" t="s">
        <v>118</v>
      </c>
      <c r="C54" s="7" t="s">
        <v>19</v>
      </c>
      <c r="D54" s="7" t="s">
        <v>108</v>
      </c>
      <c r="E54" s="7" t="s">
        <v>80</v>
      </c>
      <c r="F54" s="8" t="s">
        <v>119</v>
      </c>
      <c r="G54" s="6">
        <v>77.83</v>
      </c>
      <c r="H54" s="9">
        <f t="shared" si="1"/>
        <v>71.458</v>
      </c>
    </row>
    <row r="55" s="1" customFormat="true" ht="20" customHeight="true" spans="1:8">
      <c r="A55" s="6">
        <v>53</v>
      </c>
      <c r="B55" s="7" t="s">
        <v>120</v>
      </c>
      <c r="C55" s="7" t="s">
        <v>10</v>
      </c>
      <c r="D55" s="7" t="s">
        <v>108</v>
      </c>
      <c r="E55" s="7" t="s">
        <v>80</v>
      </c>
      <c r="F55" s="8" t="s">
        <v>93</v>
      </c>
      <c r="G55" s="6">
        <v>76.43</v>
      </c>
      <c r="H55" s="9">
        <f t="shared" si="1"/>
        <v>69.378</v>
      </c>
    </row>
    <row r="56" s="1" customFormat="true" ht="20" customHeight="true" spans="1:8">
      <c r="A56" s="6">
        <v>54</v>
      </c>
      <c r="B56" s="7" t="s">
        <v>121</v>
      </c>
      <c r="C56" s="7" t="s">
        <v>10</v>
      </c>
      <c r="D56" s="7" t="s">
        <v>108</v>
      </c>
      <c r="E56" s="7" t="s">
        <v>122</v>
      </c>
      <c r="F56" s="8" t="s">
        <v>123</v>
      </c>
      <c r="G56" s="6">
        <v>77.43</v>
      </c>
      <c r="H56" s="9">
        <f t="shared" si="1"/>
        <v>75.938</v>
      </c>
    </row>
    <row r="57" s="1" customFormat="true" ht="20" customHeight="true" spans="1:8">
      <c r="A57" s="6">
        <v>55</v>
      </c>
      <c r="B57" s="7" t="s">
        <v>124</v>
      </c>
      <c r="C57" s="7" t="s">
        <v>10</v>
      </c>
      <c r="D57" s="7" t="s">
        <v>108</v>
      </c>
      <c r="E57" s="7" t="s">
        <v>122</v>
      </c>
      <c r="F57" s="8" t="s">
        <v>125</v>
      </c>
      <c r="G57" s="6">
        <v>80.6</v>
      </c>
      <c r="H57" s="9">
        <f t="shared" si="1"/>
        <v>76.28</v>
      </c>
    </row>
    <row r="58" s="1" customFormat="true" ht="20" customHeight="true" spans="1:8">
      <c r="A58" s="6">
        <v>56</v>
      </c>
      <c r="B58" s="7" t="s">
        <v>126</v>
      </c>
      <c r="C58" s="7" t="s">
        <v>10</v>
      </c>
      <c r="D58" s="7" t="s">
        <v>108</v>
      </c>
      <c r="E58" s="7" t="s">
        <v>122</v>
      </c>
      <c r="F58" s="8" t="s">
        <v>117</v>
      </c>
      <c r="G58" s="6">
        <v>81.37</v>
      </c>
      <c r="H58" s="9">
        <f t="shared" si="1"/>
        <v>76.342</v>
      </c>
    </row>
    <row r="59" s="1" customFormat="true" ht="20" customHeight="true" spans="1:8">
      <c r="A59" s="6">
        <v>57</v>
      </c>
      <c r="B59" s="7" t="s">
        <v>127</v>
      </c>
      <c r="C59" s="7" t="s">
        <v>10</v>
      </c>
      <c r="D59" s="7" t="s">
        <v>108</v>
      </c>
      <c r="E59" s="7" t="s">
        <v>128</v>
      </c>
      <c r="F59" s="8" t="s">
        <v>129</v>
      </c>
      <c r="G59" s="6">
        <v>85.19</v>
      </c>
      <c r="H59" s="9">
        <f t="shared" si="1"/>
        <v>80.274</v>
      </c>
    </row>
    <row r="60" s="1" customFormat="true" ht="20" customHeight="true" spans="1:8">
      <c r="A60" s="6">
        <v>58</v>
      </c>
      <c r="B60" s="7" t="s">
        <v>130</v>
      </c>
      <c r="C60" s="7" t="s">
        <v>10</v>
      </c>
      <c r="D60" s="7" t="s">
        <v>108</v>
      </c>
      <c r="E60" s="7" t="s">
        <v>128</v>
      </c>
      <c r="F60" s="8" t="s">
        <v>43</v>
      </c>
      <c r="G60" s="6">
        <v>82.15</v>
      </c>
      <c r="H60" s="9">
        <f t="shared" si="1"/>
        <v>77.53</v>
      </c>
    </row>
    <row r="61" s="1" customFormat="true" ht="20" customHeight="true" spans="1:8">
      <c r="A61" s="6">
        <v>59</v>
      </c>
      <c r="B61" s="7" t="s">
        <v>131</v>
      </c>
      <c r="C61" s="7" t="s">
        <v>10</v>
      </c>
      <c r="D61" s="7" t="s">
        <v>108</v>
      </c>
      <c r="E61" s="7" t="s">
        <v>128</v>
      </c>
      <c r="F61" s="8" t="s">
        <v>132</v>
      </c>
      <c r="G61" s="6">
        <v>82.72</v>
      </c>
      <c r="H61" s="9">
        <f t="shared" si="1"/>
        <v>77.672</v>
      </c>
    </row>
    <row r="62" s="1" customFormat="true" ht="20" customHeight="true" spans="1:8">
      <c r="A62" s="6">
        <v>60</v>
      </c>
      <c r="B62" s="7" t="s">
        <v>133</v>
      </c>
      <c r="C62" s="7" t="s">
        <v>10</v>
      </c>
      <c r="D62" s="7" t="s">
        <v>108</v>
      </c>
      <c r="E62" s="7" t="s">
        <v>134</v>
      </c>
      <c r="F62" s="8" t="s">
        <v>135</v>
      </c>
      <c r="G62" s="6">
        <v>80.07</v>
      </c>
      <c r="H62" s="9">
        <f t="shared" si="1"/>
        <v>76.362</v>
      </c>
    </row>
    <row r="63" s="1" customFormat="true" ht="20" customHeight="true" spans="1:8">
      <c r="A63" s="6">
        <v>61</v>
      </c>
      <c r="B63" s="7" t="s">
        <v>136</v>
      </c>
      <c r="C63" s="7" t="s">
        <v>10</v>
      </c>
      <c r="D63" s="7" t="s">
        <v>108</v>
      </c>
      <c r="E63" s="7" t="s">
        <v>134</v>
      </c>
      <c r="F63" s="8" t="s">
        <v>117</v>
      </c>
      <c r="G63" s="6">
        <v>83</v>
      </c>
      <c r="H63" s="9">
        <f t="shared" si="1"/>
        <v>77.32</v>
      </c>
    </row>
    <row r="64" s="1" customFormat="true" ht="20" customHeight="true" spans="1:8">
      <c r="A64" s="6">
        <v>62</v>
      </c>
      <c r="B64" s="7" t="s">
        <v>137</v>
      </c>
      <c r="C64" s="7" t="s">
        <v>10</v>
      </c>
      <c r="D64" s="7" t="s">
        <v>108</v>
      </c>
      <c r="E64" s="7" t="s">
        <v>134</v>
      </c>
      <c r="F64" s="8" t="s">
        <v>138</v>
      </c>
      <c r="G64" s="6">
        <v>77.03</v>
      </c>
      <c r="H64" s="9">
        <f t="shared" si="1"/>
        <v>73.698</v>
      </c>
    </row>
    <row r="65" s="1" customFormat="true" ht="20" customHeight="true" spans="1:8">
      <c r="A65" s="6">
        <v>63</v>
      </c>
      <c r="B65" s="7" t="s">
        <v>139</v>
      </c>
      <c r="C65" s="7" t="s">
        <v>10</v>
      </c>
      <c r="D65" s="7" t="s">
        <v>108</v>
      </c>
      <c r="E65" s="7" t="s">
        <v>12</v>
      </c>
      <c r="F65" s="8" t="s">
        <v>140</v>
      </c>
      <c r="G65" s="6">
        <v>72.27</v>
      </c>
      <c r="H65" s="9">
        <f t="shared" si="1"/>
        <v>72.802</v>
      </c>
    </row>
    <row r="66" s="1" customFormat="true" ht="20" customHeight="true" spans="1:8">
      <c r="A66" s="6">
        <v>64</v>
      </c>
      <c r="B66" s="7" t="s">
        <v>141</v>
      </c>
      <c r="C66" s="7" t="s">
        <v>10</v>
      </c>
      <c r="D66" s="7" t="s">
        <v>108</v>
      </c>
      <c r="E66" s="7" t="s">
        <v>12</v>
      </c>
      <c r="F66" s="8" t="s">
        <v>43</v>
      </c>
      <c r="G66" s="6">
        <v>74.1</v>
      </c>
      <c r="H66" s="9">
        <f t="shared" si="1"/>
        <v>72.7</v>
      </c>
    </row>
    <row r="67" s="1" customFormat="true" ht="20" customHeight="true" spans="1:8">
      <c r="A67" s="6">
        <v>65</v>
      </c>
      <c r="B67" s="7" t="s">
        <v>142</v>
      </c>
      <c r="C67" s="7" t="s">
        <v>10</v>
      </c>
      <c r="D67" s="7" t="s">
        <v>108</v>
      </c>
      <c r="E67" s="7" t="s">
        <v>12</v>
      </c>
      <c r="F67" s="8" t="s">
        <v>143</v>
      </c>
      <c r="G67" s="6">
        <v>75.33</v>
      </c>
      <c r="H67" s="9">
        <f t="shared" si="1"/>
        <v>73.158</v>
      </c>
    </row>
    <row r="68" s="1" customFormat="true" ht="20" customHeight="true" spans="1:8">
      <c r="A68" s="6">
        <v>66</v>
      </c>
      <c r="B68" s="7" t="s">
        <v>144</v>
      </c>
      <c r="C68" s="7" t="s">
        <v>10</v>
      </c>
      <c r="D68" s="7" t="s">
        <v>108</v>
      </c>
      <c r="E68" s="7" t="s">
        <v>12</v>
      </c>
      <c r="F68" s="8" t="s">
        <v>145</v>
      </c>
      <c r="G68" s="6">
        <v>77.7</v>
      </c>
      <c r="H68" s="9">
        <f t="shared" si="1"/>
        <v>74.46</v>
      </c>
    </row>
    <row r="69" s="1" customFormat="true" ht="20" customHeight="true" spans="1:8">
      <c r="A69" s="6">
        <v>67</v>
      </c>
      <c r="B69" s="7" t="s">
        <v>146</v>
      </c>
      <c r="C69" s="7" t="s">
        <v>10</v>
      </c>
      <c r="D69" s="7" t="s">
        <v>108</v>
      </c>
      <c r="E69" s="7" t="s">
        <v>12</v>
      </c>
      <c r="F69" s="8" t="s">
        <v>26</v>
      </c>
      <c r="G69" s="6">
        <v>83.47</v>
      </c>
      <c r="H69" s="9">
        <f t="shared" si="1"/>
        <v>77.522</v>
      </c>
    </row>
    <row r="70" s="1" customFormat="true" ht="20" customHeight="true" spans="1:8">
      <c r="A70" s="6">
        <v>68</v>
      </c>
      <c r="B70" s="7" t="s">
        <v>147</v>
      </c>
      <c r="C70" s="7" t="s">
        <v>10</v>
      </c>
      <c r="D70" s="7" t="s">
        <v>108</v>
      </c>
      <c r="E70" s="7" t="s">
        <v>12</v>
      </c>
      <c r="F70" s="8" t="s">
        <v>148</v>
      </c>
      <c r="G70" s="10">
        <v>81.87</v>
      </c>
      <c r="H70" s="9">
        <f t="shared" si="1"/>
        <v>75.802</v>
      </c>
    </row>
    <row r="71" s="1" customFormat="true" ht="20" customHeight="true" spans="1:8">
      <c r="A71" s="6">
        <v>69</v>
      </c>
      <c r="B71" s="7" t="s">
        <v>149</v>
      </c>
      <c r="C71" s="7" t="s">
        <v>10</v>
      </c>
      <c r="D71" s="7" t="s">
        <v>150</v>
      </c>
      <c r="E71" s="7" t="s">
        <v>151</v>
      </c>
      <c r="F71" s="8" t="s">
        <v>152</v>
      </c>
      <c r="G71" s="6">
        <v>85.85</v>
      </c>
      <c r="H71" s="9">
        <f t="shared" si="1"/>
        <v>77.03</v>
      </c>
    </row>
    <row r="72" s="1" customFormat="true" ht="20" customHeight="true" spans="1:8">
      <c r="A72" s="6">
        <v>70</v>
      </c>
      <c r="B72" s="7" t="s">
        <v>153</v>
      </c>
      <c r="C72" s="7" t="s">
        <v>10</v>
      </c>
      <c r="D72" s="7" t="s">
        <v>150</v>
      </c>
      <c r="E72" s="7" t="s">
        <v>151</v>
      </c>
      <c r="F72" s="8" t="s">
        <v>152</v>
      </c>
      <c r="G72" s="6">
        <v>77.72</v>
      </c>
      <c r="H72" s="9">
        <f t="shared" si="1"/>
        <v>72.152</v>
      </c>
    </row>
    <row r="73" s="1" customFormat="true" ht="20" customHeight="true" spans="1:8">
      <c r="A73" s="6">
        <v>71</v>
      </c>
      <c r="B73" s="7" t="s">
        <v>154</v>
      </c>
      <c r="C73" s="7" t="s">
        <v>10</v>
      </c>
      <c r="D73" s="7" t="s">
        <v>155</v>
      </c>
      <c r="E73" s="7" t="s">
        <v>12</v>
      </c>
      <c r="F73" s="8" t="s">
        <v>156</v>
      </c>
      <c r="G73" s="6">
        <v>81.53</v>
      </c>
      <c r="H73" s="9">
        <f t="shared" si="1"/>
        <v>79.638</v>
      </c>
    </row>
    <row r="74" s="1" customFormat="true" ht="20" customHeight="true" spans="1:8">
      <c r="A74" s="6">
        <v>72</v>
      </c>
      <c r="B74" s="7" t="s">
        <v>157</v>
      </c>
      <c r="C74" s="7" t="s">
        <v>10</v>
      </c>
      <c r="D74" s="7" t="s">
        <v>155</v>
      </c>
      <c r="E74" s="7" t="s">
        <v>12</v>
      </c>
      <c r="F74" s="8" t="s">
        <v>158</v>
      </c>
      <c r="G74" s="6">
        <v>75.42</v>
      </c>
      <c r="H74" s="9">
        <f t="shared" si="1"/>
        <v>75.252</v>
      </c>
    </row>
    <row r="75" s="1" customFormat="true" ht="20" customHeight="true" spans="1:8">
      <c r="A75" s="6">
        <v>73</v>
      </c>
      <c r="B75" s="7" t="s">
        <v>159</v>
      </c>
      <c r="C75" s="7" t="s">
        <v>10</v>
      </c>
      <c r="D75" s="7" t="s">
        <v>155</v>
      </c>
      <c r="E75" s="7" t="s">
        <v>12</v>
      </c>
      <c r="F75" s="8" t="s">
        <v>160</v>
      </c>
      <c r="G75" s="6">
        <v>73.38</v>
      </c>
      <c r="H75" s="9">
        <f t="shared" si="1"/>
        <v>73.548</v>
      </c>
    </row>
    <row r="76" s="1" customFormat="true" ht="20" customHeight="true" spans="1:8">
      <c r="A76" s="6">
        <v>74</v>
      </c>
      <c r="B76" s="7" t="s">
        <v>161</v>
      </c>
      <c r="C76" s="7" t="s">
        <v>10</v>
      </c>
      <c r="D76" s="7" t="s">
        <v>155</v>
      </c>
      <c r="E76" s="7" t="s">
        <v>12</v>
      </c>
      <c r="F76" s="8" t="s">
        <v>162</v>
      </c>
      <c r="G76" s="6">
        <v>75.28</v>
      </c>
      <c r="H76" s="9">
        <f t="shared" si="1"/>
        <v>74.288</v>
      </c>
    </row>
    <row r="77" s="1" customFormat="true" ht="20" customHeight="true" spans="1:8">
      <c r="A77" s="6">
        <v>75</v>
      </c>
      <c r="B77" s="7" t="s">
        <v>163</v>
      </c>
      <c r="C77" s="7" t="s">
        <v>10</v>
      </c>
      <c r="D77" s="7" t="s">
        <v>155</v>
      </c>
      <c r="E77" s="7" t="s">
        <v>12</v>
      </c>
      <c r="F77" s="8" t="s">
        <v>164</v>
      </c>
      <c r="G77" s="6">
        <v>75.95</v>
      </c>
      <c r="H77" s="9">
        <f t="shared" si="1"/>
        <v>74.57</v>
      </c>
    </row>
    <row r="78" s="1" customFormat="true" ht="20" customHeight="true" spans="1:8">
      <c r="A78" s="6">
        <v>76</v>
      </c>
      <c r="B78" s="7" t="s">
        <v>165</v>
      </c>
      <c r="C78" s="7" t="s">
        <v>10</v>
      </c>
      <c r="D78" s="7" t="s">
        <v>155</v>
      </c>
      <c r="E78" s="7" t="s">
        <v>12</v>
      </c>
      <c r="F78" s="8" t="s">
        <v>166</v>
      </c>
      <c r="G78" s="6">
        <v>78.65</v>
      </c>
      <c r="H78" s="9">
        <f t="shared" si="1"/>
        <v>75.95</v>
      </c>
    </row>
    <row r="79" s="1" customFormat="true" ht="20" customHeight="true" spans="1:8">
      <c r="A79" s="6">
        <v>77</v>
      </c>
      <c r="B79" s="7" t="s">
        <v>167</v>
      </c>
      <c r="C79" s="7" t="s">
        <v>10</v>
      </c>
      <c r="D79" s="7" t="s">
        <v>155</v>
      </c>
      <c r="E79" s="7" t="s">
        <v>12</v>
      </c>
      <c r="F79" s="8" t="s">
        <v>112</v>
      </c>
      <c r="G79" s="6">
        <v>78.74</v>
      </c>
      <c r="H79" s="9">
        <f t="shared" si="1"/>
        <v>75.964</v>
      </c>
    </row>
    <row r="80" s="1" customFormat="true" ht="20" customHeight="true" spans="1:8">
      <c r="A80" s="6">
        <v>78</v>
      </c>
      <c r="B80" s="7" t="s">
        <v>168</v>
      </c>
      <c r="C80" s="7" t="s">
        <v>10</v>
      </c>
      <c r="D80" s="7" t="s">
        <v>155</v>
      </c>
      <c r="E80" s="7" t="s">
        <v>12</v>
      </c>
      <c r="F80" s="8" t="s">
        <v>135</v>
      </c>
      <c r="G80" s="6">
        <v>81.97</v>
      </c>
      <c r="H80" s="9">
        <f t="shared" si="1"/>
        <v>77.502</v>
      </c>
    </row>
    <row r="81" s="1" customFormat="true" ht="20" customHeight="true" spans="1:8">
      <c r="A81" s="6">
        <v>79</v>
      </c>
      <c r="B81" s="7" t="s">
        <v>169</v>
      </c>
      <c r="C81" s="7" t="s">
        <v>10</v>
      </c>
      <c r="D81" s="7" t="s">
        <v>155</v>
      </c>
      <c r="E81" s="7" t="s">
        <v>12</v>
      </c>
      <c r="F81" s="8" t="s">
        <v>170</v>
      </c>
      <c r="G81" s="10">
        <v>71.6</v>
      </c>
      <c r="H81" s="9">
        <f t="shared" si="1"/>
        <v>71.24</v>
      </c>
    </row>
    <row r="82" s="1" customFormat="true" ht="20" customHeight="true" spans="1:8">
      <c r="A82" s="6">
        <v>80</v>
      </c>
      <c r="B82" s="7" t="s">
        <v>171</v>
      </c>
      <c r="C82" s="7" t="s">
        <v>10</v>
      </c>
      <c r="D82" s="7" t="s">
        <v>155</v>
      </c>
      <c r="E82" s="7" t="s">
        <v>25</v>
      </c>
      <c r="F82" s="8" t="s">
        <v>172</v>
      </c>
      <c r="G82" s="6">
        <v>79.37</v>
      </c>
      <c r="H82" s="9">
        <f t="shared" ref="H82:H101" si="2">F82*0.4+G82*0.6</f>
        <v>79.022</v>
      </c>
    </row>
    <row r="83" s="1" customFormat="true" ht="20" customHeight="true" spans="1:8">
      <c r="A83" s="6">
        <v>81</v>
      </c>
      <c r="B83" s="7" t="s">
        <v>173</v>
      </c>
      <c r="C83" s="7" t="s">
        <v>10</v>
      </c>
      <c r="D83" s="7" t="s">
        <v>155</v>
      </c>
      <c r="E83" s="7" t="s">
        <v>25</v>
      </c>
      <c r="F83" s="8" t="s">
        <v>174</v>
      </c>
      <c r="G83" s="6">
        <v>82.77</v>
      </c>
      <c r="H83" s="9">
        <f t="shared" si="2"/>
        <v>79.902</v>
      </c>
    </row>
    <row r="84" s="1" customFormat="true" ht="20" customHeight="true" spans="1:8">
      <c r="A84" s="6">
        <v>82</v>
      </c>
      <c r="B84" s="7" t="s">
        <v>175</v>
      </c>
      <c r="C84" s="7" t="s">
        <v>10</v>
      </c>
      <c r="D84" s="7" t="s">
        <v>155</v>
      </c>
      <c r="E84" s="7" t="s">
        <v>25</v>
      </c>
      <c r="F84" s="8" t="s">
        <v>176</v>
      </c>
      <c r="G84" s="6">
        <v>84.13</v>
      </c>
      <c r="H84" s="9">
        <f t="shared" si="2"/>
        <v>80.438</v>
      </c>
    </row>
    <row r="85" s="1" customFormat="true" ht="20" customHeight="true" spans="1:8">
      <c r="A85" s="6">
        <v>83</v>
      </c>
      <c r="B85" s="7" t="s">
        <v>177</v>
      </c>
      <c r="C85" s="7" t="s">
        <v>10</v>
      </c>
      <c r="D85" s="7" t="s">
        <v>155</v>
      </c>
      <c r="E85" s="7" t="s">
        <v>25</v>
      </c>
      <c r="F85" s="8" t="s">
        <v>176</v>
      </c>
      <c r="G85" s="6">
        <v>86.62</v>
      </c>
      <c r="H85" s="9">
        <f t="shared" si="2"/>
        <v>81.932</v>
      </c>
    </row>
    <row r="86" s="1" customFormat="true" ht="20" customHeight="true" spans="1:8">
      <c r="A86" s="6">
        <v>84</v>
      </c>
      <c r="B86" s="7" t="s">
        <v>178</v>
      </c>
      <c r="C86" s="7" t="s">
        <v>10</v>
      </c>
      <c r="D86" s="7" t="s">
        <v>155</v>
      </c>
      <c r="E86" s="7" t="s">
        <v>25</v>
      </c>
      <c r="F86" s="8" t="s">
        <v>179</v>
      </c>
      <c r="G86" s="6">
        <v>74.87</v>
      </c>
      <c r="H86" s="9">
        <f t="shared" si="2"/>
        <v>74.722</v>
      </c>
    </row>
    <row r="87" s="1" customFormat="true" ht="20" customHeight="true" spans="1:8">
      <c r="A87" s="6">
        <v>85</v>
      </c>
      <c r="B87" s="7" t="s">
        <v>180</v>
      </c>
      <c r="C87" s="7" t="s">
        <v>10</v>
      </c>
      <c r="D87" s="7" t="s">
        <v>155</v>
      </c>
      <c r="E87" s="7" t="s">
        <v>25</v>
      </c>
      <c r="F87" s="8" t="s">
        <v>160</v>
      </c>
      <c r="G87" s="6">
        <v>78.75</v>
      </c>
      <c r="H87" s="9">
        <f t="shared" si="2"/>
        <v>76.77</v>
      </c>
    </row>
    <row r="88" s="1" customFormat="true" ht="20" customHeight="true" spans="1:8">
      <c r="A88" s="6">
        <v>86</v>
      </c>
      <c r="B88" s="7" t="s">
        <v>181</v>
      </c>
      <c r="C88" s="7" t="s">
        <v>10</v>
      </c>
      <c r="D88" s="7" t="s">
        <v>155</v>
      </c>
      <c r="E88" s="7" t="s">
        <v>25</v>
      </c>
      <c r="F88" s="8" t="s">
        <v>160</v>
      </c>
      <c r="G88" s="6">
        <v>72.77</v>
      </c>
      <c r="H88" s="9">
        <f t="shared" si="2"/>
        <v>73.182</v>
      </c>
    </row>
    <row r="89" s="1" customFormat="true" ht="20" customHeight="true" spans="1:8">
      <c r="A89" s="6">
        <v>87</v>
      </c>
      <c r="B89" s="7" t="s">
        <v>182</v>
      </c>
      <c r="C89" s="7" t="s">
        <v>10</v>
      </c>
      <c r="D89" s="7" t="s">
        <v>183</v>
      </c>
      <c r="E89" s="7" t="s">
        <v>184</v>
      </c>
      <c r="F89" s="8" t="s">
        <v>176</v>
      </c>
      <c r="G89" s="6">
        <v>87.88</v>
      </c>
      <c r="H89" s="9">
        <f t="shared" si="2"/>
        <v>82.688</v>
      </c>
    </row>
    <row r="90" s="1" customFormat="true" ht="20" customHeight="true" spans="1:8">
      <c r="A90" s="6">
        <v>88</v>
      </c>
      <c r="B90" s="7" t="s">
        <v>185</v>
      </c>
      <c r="C90" s="7" t="s">
        <v>10</v>
      </c>
      <c r="D90" s="7" t="s">
        <v>183</v>
      </c>
      <c r="E90" s="7" t="s">
        <v>184</v>
      </c>
      <c r="F90" s="8" t="s">
        <v>186</v>
      </c>
      <c r="G90" s="6">
        <v>87.55</v>
      </c>
      <c r="H90" s="9">
        <f t="shared" si="2"/>
        <v>82.09</v>
      </c>
    </row>
    <row r="91" s="1" customFormat="true" ht="20" customHeight="true" spans="1:8">
      <c r="A91" s="6">
        <v>89</v>
      </c>
      <c r="B91" s="7" t="s">
        <v>187</v>
      </c>
      <c r="C91" s="7" t="s">
        <v>19</v>
      </c>
      <c r="D91" s="7" t="s">
        <v>183</v>
      </c>
      <c r="E91" s="7" t="s">
        <v>35</v>
      </c>
      <c r="F91" s="8" t="s">
        <v>70</v>
      </c>
      <c r="G91" s="6">
        <v>80.88</v>
      </c>
      <c r="H91" s="9">
        <f t="shared" si="2"/>
        <v>72.888</v>
      </c>
    </row>
    <row r="92" s="1" customFormat="true" ht="20" customHeight="true" spans="1:8">
      <c r="A92" s="6">
        <v>90</v>
      </c>
      <c r="B92" s="7" t="s">
        <v>188</v>
      </c>
      <c r="C92" s="7" t="s">
        <v>19</v>
      </c>
      <c r="D92" s="7" t="s">
        <v>183</v>
      </c>
      <c r="E92" s="7" t="s">
        <v>35</v>
      </c>
      <c r="F92" s="8" t="s">
        <v>189</v>
      </c>
      <c r="G92" s="6">
        <v>72.17</v>
      </c>
      <c r="H92" s="9">
        <f t="shared" si="2"/>
        <v>66.622</v>
      </c>
    </row>
    <row r="93" s="1" customFormat="true" ht="20" customHeight="true" spans="1:8">
      <c r="A93" s="6">
        <v>91</v>
      </c>
      <c r="B93" s="7" t="s">
        <v>190</v>
      </c>
      <c r="C93" s="7" t="s">
        <v>19</v>
      </c>
      <c r="D93" s="7" t="s">
        <v>183</v>
      </c>
      <c r="E93" s="7" t="s">
        <v>35</v>
      </c>
      <c r="F93" s="11" t="s">
        <v>17</v>
      </c>
      <c r="G93" s="10">
        <v>87.03</v>
      </c>
      <c r="H93" s="9">
        <f t="shared" si="2"/>
        <v>75.378</v>
      </c>
    </row>
    <row r="94" s="1" customFormat="true" ht="20" customHeight="true" spans="1:8">
      <c r="A94" s="6">
        <v>92</v>
      </c>
      <c r="B94" s="7" t="s">
        <v>191</v>
      </c>
      <c r="C94" s="7" t="s">
        <v>10</v>
      </c>
      <c r="D94" s="7" t="s">
        <v>192</v>
      </c>
      <c r="E94" s="7" t="s">
        <v>193</v>
      </c>
      <c r="F94" s="8" t="s">
        <v>194</v>
      </c>
      <c r="G94" s="6">
        <v>86.52</v>
      </c>
      <c r="H94" s="9">
        <f t="shared" si="2"/>
        <v>82.072</v>
      </c>
    </row>
    <row r="95" s="1" customFormat="true" ht="20" customHeight="true" spans="1:8">
      <c r="A95" s="6">
        <v>93</v>
      </c>
      <c r="B95" s="7" t="s">
        <v>195</v>
      </c>
      <c r="C95" s="7" t="s">
        <v>10</v>
      </c>
      <c r="D95" s="7" t="s">
        <v>192</v>
      </c>
      <c r="E95" s="7" t="s">
        <v>193</v>
      </c>
      <c r="F95" s="8" t="s">
        <v>196</v>
      </c>
      <c r="G95" s="6">
        <v>83.78</v>
      </c>
      <c r="H95" s="9">
        <f t="shared" si="2"/>
        <v>80.188</v>
      </c>
    </row>
    <row r="96" s="1" customFormat="true" ht="20" customHeight="true" spans="1:8">
      <c r="A96" s="6">
        <v>94</v>
      </c>
      <c r="B96" s="7" t="s">
        <v>197</v>
      </c>
      <c r="C96" s="7" t="s">
        <v>10</v>
      </c>
      <c r="D96" s="7" t="s">
        <v>192</v>
      </c>
      <c r="E96" s="7" t="s">
        <v>193</v>
      </c>
      <c r="F96" s="8" t="s">
        <v>123</v>
      </c>
      <c r="G96" s="6">
        <v>85.06</v>
      </c>
      <c r="H96" s="9">
        <f t="shared" si="2"/>
        <v>80.516</v>
      </c>
    </row>
    <row r="97" s="1" customFormat="true" ht="20" customHeight="true" spans="1:8">
      <c r="A97" s="6">
        <v>95</v>
      </c>
      <c r="B97" s="7" t="s">
        <v>198</v>
      </c>
      <c r="C97" s="7" t="s">
        <v>10</v>
      </c>
      <c r="D97" s="7" t="s">
        <v>199</v>
      </c>
      <c r="E97" s="7" t="s">
        <v>200</v>
      </c>
      <c r="F97" s="8" t="s">
        <v>201</v>
      </c>
      <c r="G97" s="6">
        <v>73.4</v>
      </c>
      <c r="H97" s="9">
        <f t="shared" si="2"/>
        <v>69.88</v>
      </c>
    </row>
    <row r="98" s="1" customFormat="true" ht="20" customHeight="true" spans="1:8">
      <c r="A98" s="6">
        <v>96</v>
      </c>
      <c r="B98" s="7" t="s">
        <v>202</v>
      </c>
      <c r="C98" s="7" t="s">
        <v>10</v>
      </c>
      <c r="D98" s="7" t="s">
        <v>199</v>
      </c>
      <c r="E98" s="7" t="s">
        <v>200</v>
      </c>
      <c r="F98" s="8" t="s">
        <v>203</v>
      </c>
      <c r="G98" s="6">
        <v>79.83</v>
      </c>
      <c r="H98" s="9">
        <f t="shared" si="2"/>
        <v>73.338</v>
      </c>
    </row>
    <row r="99" s="1" customFormat="true" ht="20" customHeight="true" spans="1:8">
      <c r="A99" s="6">
        <v>97</v>
      </c>
      <c r="B99" s="7" t="s">
        <v>204</v>
      </c>
      <c r="C99" s="7" t="s">
        <v>10</v>
      </c>
      <c r="D99" s="7" t="s">
        <v>199</v>
      </c>
      <c r="E99" s="7" t="s">
        <v>200</v>
      </c>
      <c r="F99" s="8" t="s">
        <v>70</v>
      </c>
      <c r="G99" s="6">
        <v>74.23</v>
      </c>
      <c r="H99" s="9">
        <f t="shared" si="2"/>
        <v>68.898</v>
      </c>
    </row>
    <row r="100" s="1" customFormat="true" customHeight="true"/>
    <row r="101" s="1" customFormat="true" customHeight="true"/>
    <row r="102" s="1" customFormat="true" customHeight="true"/>
  </sheetData>
  <autoFilter ref="A1:H101">
    <extLst/>
  </autoFilter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uo0s</cp:lastModifiedBy>
  <dcterms:created xsi:type="dcterms:W3CDTF">2024-07-14T15:10:00Z</dcterms:created>
  <dcterms:modified xsi:type="dcterms:W3CDTF">2024-07-21T17:50:24Z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CD982153490F436790F0FB835BC29CCA_13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