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475" yWindow="825" windowWidth="18075" windowHeight="123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Sheet1!$A$4:$K$449</definedName>
    <definedName name="_xlnm.Print_Titles" localSheetId="0">Sheet1!$3:$4</definedName>
  </definedNames>
  <calcPr calcId="124519"/>
</workbook>
</file>

<file path=xl/calcChain.xml><?xml version="1.0" encoding="utf-8"?>
<calcChain xmlns="http://schemas.openxmlformats.org/spreadsheetml/2006/main">
  <c r="N449" i="1"/>
  <c r="K449"/>
  <c r="I449"/>
  <c r="K448"/>
  <c r="M448" s="1"/>
  <c r="I448"/>
  <c r="K447"/>
  <c r="I447"/>
  <c r="K446"/>
  <c r="I446"/>
  <c r="I445"/>
  <c r="K444"/>
  <c r="M444" s="1"/>
  <c r="I444"/>
  <c r="K443"/>
  <c r="I443"/>
  <c r="K442"/>
  <c r="I442"/>
  <c r="K441"/>
  <c r="M441" s="1"/>
  <c r="I441"/>
  <c r="N440"/>
  <c r="M440"/>
  <c r="K440"/>
  <c r="I440"/>
  <c r="O440" s="1"/>
  <c r="K439"/>
  <c r="M439" s="1"/>
  <c r="N439" s="1"/>
  <c r="O439" s="1"/>
  <c r="I439"/>
  <c r="K438"/>
  <c r="M438" s="1"/>
  <c r="N438" s="1"/>
  <c r="O438" s="1"/>
  <c r="I438"/>
  <c r="K437"/>
  <c r="I437"/>
  <c r="I436"/>
  <c r="K435"/>
  <c r="M435" s="1"/>
  <c r="I435"/>
  <c r="K434"/>
  <c r="M434" s="1"/>
  <c r="I434"/>
  <c r="K433"/>
  <c r="I433"/>
  <c r="N432"/>
  <c r="K432"/>
  <c r="I432"/>
  <c r="K431"/>
  <c r="M431" s="1"/>
  <c r="I431"/>
  <c r="N430"/>
  <c r="M430"/>
  <c r="K430"/>
  <c r="I430"/>
  <c r="O430" s="1"/>
  <c r="K429"/>
  <c r="I429"/>
  <c r="K428"/>
  <c r="M428" s="1"/>
  <c r="N428" s="1"/>
  <c r="I428"/>
  <c r="K427"/>
  <c r="I427"/>
  <c r="N426"/>
  <c r="K426"/>
  <c r="I426"/>
  <c r="K425"/>
  <c r="M425" s="1"/>
  <c r="N425" s="1"/>
  <c r="O425" s="1"/>
  <c r="I425"/>
  <c r="K424"/>
  <c r="M424" s="1"/>
  <c r="N424" s="1"/>
  <c r="I424"/>
  <c r="K423"/>
  <c r="I423"/>
  <c r="O423" s="1"/>
  <c r="N422"/>
  <c r="K422"/>
  <c r="I422"/>
  <c r="N421"/>
  <c r="K421"/>
  <c r="I421"/>
  <c r="N420"/>
  <c r="M420"/>
  <c r="K420"/>
  <c r="I420"/>
  <c r="O420" s="1"/>
  <c r="K419"/>
  <c r="M419" s="1"/>
  <c r="N419" s="1"/>
  <c r="O419" s="1"/>
  <c r="I419"/>
  <c r="K418"/>
  <c r="M418" s="1"/>
  <c r="N418" s="1"/>
  <c r="I418"/>
  <c r="O418" s="1"/>
  <c r="K417"/>
  <c r="I417"/>
  <c r="N416"/>
  <c r="O416" s="1"/>
  <c r="K416"/>
  <c r="I416"/>
  <c r="K415"/>
  <c r="I415"/>
  <c r="K414"/>
  <c r="M414" s="1"/>
  <c r="N414" s="1"/>
  <c r="I414"/>
  <c r="O414" s="1"/>
  <c r="I413"/>
  <c r="K412"/>
  <c r="I412"/>
  <c r="K411"/>
  <c r="M411" s="1"/>
  <c r="I411"/>
  <c r="N410"/>
  <c r="M410"/>
  <c r="K410"/>
  <c r="I410"/>
  <c r="O410" s="1"/>
  <c r="K409"/>
  <c r="M409" s="1"/>
  <c r="N409" s="1"/>
  <c r="I409"/>
  <c r="O409" s="1"/>
  <c r="K408"/>
  <c r="M408" s="1"/>
  <c r="N408" s="1"/>
  <c r="I408"/>
  <c r="I407"/>
  <c r="I406"/>
  <c r="K405"/>
  <c r="M405" s="1"/>
  <c r="N405" s="1"/>
  <c r="I405"/>
  <c r="O405" s="1"/>
  <c r="K404"/>
  <c r="M404" s="1"/>
  <c r="N404" s="1"/>
  <c r="I404"/>
  <c r="M403"/>
  <c r="N403" s="1"/>
  <c r="K403"/>
  <c r="I403"/>
  <c r="O403" s="1"/>
  <c r="N402"/>
  <c r="M402"/>
  <c r="K402"/>
  <c r="I402"/>
  <c r="O402" s="1"/>
  <c r="K401"/>
  <c r="M401" s="1"/>
  <c r="N401" s="1"/>
  <c r="I401"/>
  <c r="K400"/>
  <c r="N400" s="1"/>
  <c r="I400"/>
  <c r="K399"/>
  <c r="I399"/>
  <c r="N398"/>
  <c r="K398"/>
  <c r="I398"/>
  <c r="N397"/>
  <c r="K397"/>
  <c r="I397"/>
  <c r="K396"/>
  <c r="M396" s="1"/>
  <c r="N396" s="1"/>
  <c r="I396"/>
  <c r="K395"/>
  <c r="I395"/>
  <c r="O395" s="1"/>
  <c r="N394"/>
  <c r="I394"/>
  <c r="N393"/>
  <c r="I393"/>
  <c r="K392"/>
  <c r="I392"/>
  <c r="K391"/>
  <c r="I391"/>
  <c r="N390"/>
  <c r="M390"/>
  <c r="K390"/>
  <c r="I390"/>
  <c r="O390" s="1"/>
  <c r="I389"/>
  <c r="I388"/>
  <c r="K387"/>
  <c r="I387"/>
  <c r="N386"/>
  <c r="K386"/>
  <c r="I386"/>
  <c r="I385"/>
  <c r="K384"/>
  <c r="I384"/>
  <c r="K383"/>
  <c r="I383"/>
  <c r="K382"/>
  <c r="I382"/>
  <c r="N381"/>
  <c r="K381"/>
  <c r="I381"/>
  <c r="N380"/>
  <c r="M380"/>
  <c r="K380"/>
  <c r="I380"/>
  <c r="O380" s="1"/>
  <c r="K379"/>
  <c r="I379"/>
  <c r="K378"/>
  <c r="M378" s="1"/>
  <c r="N378" s="1"/>
  <c r="I378"/>
  <c r="K377"/>
  <c r="I377"/>
  <c r="K376"/>
  <c r="I376"/>
  <c r="K375"/>
  <c r="I375"/>
  <c r="K374"/>
  <c r="M374" s="1"/>
  <c r="N374" s="1"/>
  <c r="I374"/>
  <c r="I373"/>
  <c r="I372"/>
  <c r="K371"/>
  <c r="I371"/>
  <c r="N370"/>
  <c r="M370"/>
  <c r="K370"/>
  <c r="I370"/>
  <c r="O370" s="1"/>
  <c r="K369"/>
  <c r="M369" s="1"/>
  <c r="N369" s="1"/>
  <c r="I369"/>
  <c r="K368"/>
  <c r="M368" s="1"/>
  <c r="N368" s="1"/>
  <c r="I368"/>
  <c r="K367"/>
  <c r="I367"/>
  <c r="K366"/>
  <c r="I366"/>
  <c r="K365"/>
  <c r="I365"/>
  <c r="K364"/>
  <c r="M364" s="1"/>
  <c r="N364" s="1"/>
  <c r="I364"/>
  <c r="K363"/>
  <c r="I363"/>
  <c r="N362"/>
  <c r="K362"/>
  <c r="I362"/>
  <c r="N361"/>
  <c r="K361"/>
  <c r="I361"/>
  <c r="N360"/>
  <c r="M360"/>
  <c r="K360"/>
  <c r="I360"/>
  <c r="O360" s="1"/>
  <c r="K359"/>
  <c r="I359"/>
  <c r="K358"/>
  <c r="M358" s="1"/>
  <c r="N358" s="1"/>
  <c r="I358"/>
  <c r="K357"/>
  <c r="I357"/>
  <c r="N356"/>
  <c r="K356"/>
  <c r="I356"/>
  <c r="K355"/>
  <c r="M355" s="1"/>
  <c r="N355" s="1"/>
  <c r="I355"/>
  <c r="K354"/>
  <c r="M354" s="1"/>
  <c r="N354" s="1"/>
  <c r="I354"/>
  <c r="K353"/>
  <c r="I353"/>
  <c r="K352"/>
  <c r="I352"/>
  <c r="I351"/>
  <c r="N350"/>
  <c r="M350"/>
  <c r="K350"/>
  <c r="I350"/>
  <c r="O350" s="1"/>
  <c r="I349"/>
  <c r="K348"/>
  <c r="M348" s="1"/>
  <c r="N348" s="1"/>
  <c r="I348"/>
  <c r="I347"/>
  <c r="I346"/>
  <c r="I345"/>
  <c r="K344"/>
  <c r="M344" s="1"/>
  <c r="N344" s="1"/>
  <c r="I344"/>
  <c r="K343"/>
  <c r="I343"/>
  <c r="N342"/>
  <c r="K342"/>
  <c r="I342"/>
  <c r="K341"/>
  <c r="M341" s="1"/>
  <c r="N341" s="1"/>
  <c r="I341"/>
  <c r="N340"/>
  <c r="M340"/>
  <c r="K340"/>
  <c r="I340"/>
  <c r="O340" s="1"/>
  <c r="K339"/>
  <c r="M339" s="1"/>
  <c r="N339" s="1"/>
  <c r="I339"/>
  <c r="K338"/>
  <c r="M338" s="1"/>
  <c r="N338" s="1"/>
  <c r="I338"/>
  <c r="K337"/>
  <c r="I337"/>
  <c r="N336"/>
  <c r="K336"/>
  <c r="I336"/>
  <c r="K335"/>
  <c r="M335" s="1"/>
  <c r="N335" s="1"/>
  <c r="I335"/>
  <c r="K334"/>
  <c r="M334" s="1"/>
  <c r="N334" s="1"/>
  <c r="I334"/>
  <c r="K333"/>
  <c r="I333"/>
  <c r="N332"/>
  <c r="K332"/>
  <c r="I332"/>
  <c r="K331"/>
  <c r="M331" s="1"/>
  <c r="N331" s="1"/>
  <c r="I331"/>
  <c r="N330"/>
  <c r="M330"/>
  <c r="K330"/>
  <c r="I330"/>
  <c r="O330" s="1"/>
  <c r="N329"/>
  <c r="K329"/>
  <c r="I329"/>
  <c r="I328"/>
  <c r="K327"/>
  <c r="I327"/>
  <c r="N326"/>
  <c r="K326"/>
  <c r="I326"/>
  <c r="K325"/>
  <c r="M325" s="1"/>
  <c r="N325" s="1"/>
  <c r="I325"/>
  <c r="K324"/>
  <c r="M324" s="1"/>
  <c r="N324" s="1"/>
  <c r="I324"/>
  <c r="I323"/>
  <c r="K322"/>
  <c r="I322"/>
  <c r="K321"/>
  <c r="M321" s="1"/>
  <c r="N321" s="1"/>
  <c r="I321"/>
  <c r="N320"/>
  <c r="M320"/>
  <c r="K320"/>
  <c r="I320"/>
  <c r="O320" s="1"/>
  <c r="K319"/>
  <c r="M319" s="1"/>
  <c r="N319" s="1"/>
  <c r="I319"/>
  <c r="N318"/>
  <c r="I318"/>
  <c r="O318" s="1"/>
  <c r="N317"/>
  <c r="I317"/>
  <c r="N316"/>
  <c r="I316"/>
  <c r="N315"/>
  <c r="I315"/>
  <c r="N314"/>
  <c r="I314"/>
  <c r="O314" s="1"/>
  <c r="N313"/>
  <c r="O313" s="1"/>
  <c r="I313"/>
  <c r="N312"/>
  <c r="I312"/>
  <c r="O312" s="1"/>
  <c r="N311"/>
  <c r="I311"/>
  <c r="N310"/>
  <c r="I310"/>
  <c r="O310" s="1"/>
  <c r="N309"/>
  <c r="I309"/>
  <c r="O309" s="1"/>
  <c r="O308"/>
  <c r="N308"/>
  <c r="I308"/>
  <c r="O307"/>
  <c r="N307"/>
  <c r="I307"/>
  <c r="N306"/>
  <c r="I306"/>
  <c r="O306" s="1"/>
  <c r="I305"/>
  <c r="O304"/>
  <c r="N304"/>
  <c r="I304"/>
  <c r="O303"/>
  <c r="N303"/>
  <c r="I303"/>
  <c r="N302"/>
  <c r="I302"/>
  <c r="O302" s="1"/>
  <c r="N301"/>
  <c r="I301"/>
  <c r="O301" s="1"/>
  <c r="I300"/>
  <c r="N299"/>
  <c r="O299" s="1"/>
  <c r="I299"/>
  <c r="N298"/>
  <c r="I298"/>
  <c r="N297"/>
  <c r="I297"/>
  <c r="O297" s="1"/>
  <c r="N296"/>
  <c r="I296"/>
  <c r="N295"/>
  <c r="I295"/>
  <c r="O295" s="1"/>
  <c r="N294"/>
  <c r="I294"/>
  <c r="N293"/>
  <c r="I293"/>
  <c r="N292"/>
  <c r="I292"/>
  <c r="I291"/>
  <c r="N290"/>
  <c r="I290"/>
  <c r="O290" s="1"/>
  <c r="I289"/>
  <c r="N288"/>
  <c r="I288"/>
  <c r="O288" s="1"/>
  <c r="N287"/>
  <c r="O287" s="1"/>
  <c r="I287"/>
  <c r="N286"/>
  <c r="I286"/>
  <c r="N285"/>
  <c r="I285"/>
  <c r="N284"/>
  <c r="I284"/>
  <c r="O284" s="1"/>
  <c r="N283"/>
  <c r="O283" s="1"/>
  <c r="I283"/>
  <c r="N282"/>
  <c r="I282"/>
  <c r="O282" s="1"/>
  <c r="N281"/>
  <c r="I281"/>
  <c r="N280"/>
  <c r="I280"/>
  <c r="O280" s="1"/>
  <c r="N279"/>
  <c r="I279"/>
  <c r="I278"/>
  <c r="N277"/>
  <c r="I277"/>
  <c r="I276"/>
  <c r="N275"/>
  <c r="I275"/>
  <c r="I274"/>
  <c r="N273"/>
  <c r="I273"/>
  <c r="N272"/>
  <c r="I272"/>
  <c r="O272" s="1"/>
  <c r="N271"/>
  <c r="I271"/>
  <c r="I270"/>
  <c r="N269"/>
  <c r="I269"/>
  <c r="O269" s="1"/>
  <c r="N268"/>
  <c r="I268"/>
  <c r="N267"/>
  <c r="I267"/>
  <c r="O267" s="1"/>
  <c r="N266"/>
  <c r="O266" s="1"/>
  <c r="I266"/>
  <c r="N265"/>
  <c r="I265"/>
  <c r="N264"/>
  <c r="O264" s="1"/>
  <c r="I264"/>
  <c r="N263"/>
  <c r="I263"/>
  <c r="O263" s="1"/>
  <c r="N262"/>
  <c r="I262"/>
  <c r="N261"/>
  <c r="I261"/>
  <c r="O261" s="1"/>
  <c r="O260"/>
  <c r="N260"/>
  <c r="I260"/>
  <c r="N259"/>
  <c r="I259"/>
  <c r="N258"/>
  <c r="I258"/>
  <c r="N257"/>
  <c r="I257"/>
  <c r="O257" s="1"/>
  <c r="N256"/>
  <c r="I256"/>
  <c r="N255"/>
  <c r="I255"/>
  <c r="N254"/>
  <c r="I254"/>
  <c r="N253"/>
  <c r="I253"/>
  <c r="O253" s="1"/>
  <c r="N252"/>
  <c r="I252"/>
  <c r="N251"/>
  <c r="I251"/>
  <c r="N250"/>
  <c r="I250"/>
  <c r="O250" s="1"/>
  <c r="N249"/>
  <c r="O249" s="1"/>
  <c r="I249"/>
  <c r="N248"/>
  <c r="I248"/>
  <c r="O248" s="1"/>
  <c r="N247"/>
  <c r="I247"/>
  <c r="N246"/>
  <c r="I246"/>
  <c r="O246" s="1"/>
  <c r="N245"/>
  <c r="I245"/>
  <c r="N244"/>
  <c r="I244"/>
  <c r="N243"/>
  <c r="I243"/>
  <c r="N242"/>
  <c r="I242"/>
  <c r="O242" s="1"/>
  <c r="N241"/>
  <c r="O241" s="1"/>
  <c r="I241"/>
  <c r="N240"/>
  <c r="I240"/>
  <c r="O240" s="1"/>
  <c r="N239"/>
  <c r="I239"/>
  <c r="N238"/>
  <c r="I238"/>
  <c r="O238" s="1"/>
  <c r="N237"/>
  <c r="I237"/>
  <c r="N236"/>
  <c r="I236"/>
  <c r="I235"/>
  <c r="N234"/>
  <c r="I234"/>
  <c r="N233"/>
  <c r="I233"/>
  <c r="N232"/>
  <c r="O232" s="1"/>
  <c r="I232"/>
  <c r="N231"/>
  <c r="I231"/>
  <c r="O230"/>
  <c r="N230"/>
  <c r="I230"/>
  <c r="N229"/>
  <c r="I229"/>
  <c r="O229" s="1"/>
  <c r="N228"/>
  <c r="O228" s="1"/>
  <c r="I228"/>
  <c r="N227"/>
  <c r="I227"/>
  <c r="O227" s="1"/>
  <c r="N226"/>
  <c r="O226" s="1"/>
  <c r="I226"/>
  <c r="N225"/>
  <c r="I225"/>
  <c r="O225" s="1"/>
  <c r="N224"/>
  <c r="I224"/>
  <c r="N223"/>
  <c r="I223"/>
  <c r="N222"/>
  <c r="I222"/>
  <c r="N221"/>
  <c r="I221"/>
  <c r="O221" s="1"/>
  <c r="O220"/>
  <c r="N220"/>
  <c r="I220"/>
  <c r="N219"/>
  <c r="I219"/>
  <c r="O219" s="1"/>
  <c r="N218"/>
  <c r="I218"/>
  <c r="I217"/>
  <c r="N216"/>
  <c r="I216"/>
  <c r="N215"/>
  <c r="I215"/>
  <c r="N214"/>
  <c r="I214"/>
  <c r="I213"/>
  <c r="N212"/>
  <c r="I212"/>
  <c r="N211"/>
  <c r="I211"/>
  <c r="O211" s="1"/>
  <c r="N210"/>
  <c r="I210"/>
  <c r="O210" s="1"/>
  <c r="O209"/>
  <c r="N209"/>
  <c r="I209"/>
  <c r="O208"/>
  <c r="N208"/>
  <c r="I208"/>
  <c r="N207"/>
  <c r="I207"/>
  <c r="O207" s="1"/>
  <c r="N206"/>
  <c r="I206"/>
  <c r="O206" s="1"/>
  <c r="I205"/>
  <c r="I204"/>
  <c r="N203"/>
  <c r="I203"/>
  <c r="O203" s="1"/>
  <c r="N202"/>
  <c r="I202"/>
  <c r="O202" s="1"/>
  <c r="O201"/>
  <c r="N201"/>
  <c r="I201"/>
  <c r="O200"/>
  <c r="N200"/>
  <c r="I200"/>
  <c r="N199"/>
  <c r="I199"/>
  <c r="O199" s="1"/>
  <c r="N198"/>
  <c r="O198" s="1"/>
  <c r="I198"/>
  <c r="N197"/>
  <c r="I197"/>
  <c r="N196"/>
  <c r="O196" s="1"/>
  <c r="I196"/>
  <c r="N195"/>
  <c r="I195"/>
  <c r="O195" s="1"/>
  <c r="N194"/>
  <c r="I194"/>
  <c r="N193"/>
  <c r="I193"/>
  <c r="O193" s="1"/>
  <c r="N192"/>
  <c r="I192"/>
  <c r="N191"/>
  <c r="I191"/>
  <c r="O191" s="1"/>
  <c r="O190"/>
  <c r="N190"/>
  <c r="I190"/>
  <c r="N189"/>
  <c r="I189"/>
  <c r="O189" s="1"/>
  <c r="N188"/>
  <c r="I188"/>
  <c r="N187"/>
  <c r="I187"/>
  <c r="N186"/>
  <c r="I186"/>
  <c r="N185"/>
  <c r="O185" s="1"/>
  <c r="I185"/>
  <c r="N184"/>
  <c r="I184"/>
  <c r="N183"/>
  <c r="I183"/>
  <c r="O183" s="1"/>
  <c r="N182"/>
  <c r="I182"/>
  <c r="N181"/>
  <c r="I181"/>
  <c r="O181" s="1"/>
  <c r="N180"/>
  <c r="I180"/>
  <c r="O180" s="1"/>
  <c r="N179"/>
  <c r="I179"/>
  <c r="N178"/>
  <c r="I178"/>
  <c r="O178" s="1"/>
  <c r="N177"/>
  <c r="O177" s="1"/>
  <c r="I177"/>
  <c r="N176"/>
  <c r="I176"/>
  <c r="O176" s="1"/>
  <c r="N175"/>
  <c r="O175" s="1"/>
  <c r="I175"/>
  <c r="N174"/>
  <c r="I174"/>
  <c r="N173"/>
  <c r="I173"/>
  <c r="I172"/>
  <c r="N171"/>
  <c r="O171" s="1"/>
  <c r="I171"/>
  <c r="N170"/>
  <c r="I170"/>
  <c r="O170" s="1"/>
  <c r="N169"/>
  <c r="I169"/>
  <c r="N168"/>
  <c r="I168"/>
  <c r="O168" s="1"/>
  <c r="N167"/>
  <c r="I167"/>
  <c r="I166"/>
  <c r="N165"/>
  <c r="I165"/>
  <c r="N164"/>
  <c r="I164"/>
  <c r="N163"/>
  <c r="I163"/>
  <c r="I162"/>
  <c r="N161"/>
  <c r="I161"/>
  <c r="O160"/>
  <c r="N160"/>
  <c r="I160"/>
  <c r="N159"/>
  <c r="I159"/>
  <c r="O159" s="1"/>
  <c r="N158"/>
  <c r="I158"/>
  <c r="N157"/>
  <c r="I157"/>
  <c r="O157" s="1"/>
  <c r="N156"/>
  <c r="I156"/>
  <c r="N155"/>
  <c r="I155"/>
  <c r="O155" s="1"/>
  <c r="N154"/>
  <c r="O154" s="1"/>
  <c r="I154"/>
  <c r="N153"/>
  <c r="I153"/>
  <c r="N152"/>
  <c r="O152" s="1"/>
  <c r="I152"/>
  <c r="N151"/>
  <c r="I151"/>
  <c r="O151" s="1"/>
  <c r="O150"/>
  <c r="N150"/>
  <c r="I150"/>
  <c r="N149"/>
  <c r="O149" s="1"/>
  <c r="I149"/>
  <c r="N148"/>
  <c r="I148"/>
  <c r="N147"/>
  <c r="I147"/>
  <c r="O147" s="1"/>
  <c r="N146"/>
  <c r="I146"/>
  <c r="I145"/>
  <c r="N144"/>
  <c r="I144"/>
  <c r="N143"/>
  <c r="I143"/>
  <c r="N142"/>
  <c r="I142"/>
  <c r="N141"/>
  <c r="O141" s="1"/>
  <c r="I141"/>
  <c r="I140"/>
  <c r="N139"/>
  <c r="O139" s="1"/>
  <c r="I139"/>
  <c r="N138"/>
  <c r="I138"/>
  <c r="O138" s="1"/>
  <c r="N137"/>
  <c r="I137"/>
  <c r="N136"/>
  <c r="I136"/>
  <c r="N135"/>
  <c r="I135"/>
  <c r="N134"/>
  <c r="I134"/>
  <c r="O134" s="1"/>
  <c r="N133"/>
  <c r="O133" s="1"/>
  <c r="I133"/>
  <c r="N132"/>
  <c r="I132"/>
  <c r="O132" s="1"/>
  <c r="N131"/>
  <c r="I131"/>
  <c r="N130"/>
  <c r="I130"/>
  <c r="O130" s="1"/>
  <c r="I129"/>
  <c r="K128"/>
  <c r="I128"/>
  <c r="K127"/>
  <c r="I127"/>
  <c r="I126"/>
  <c r="K125"/>
  <c r="I125"/>
  <c r="N124"/>
  <c r="K124"/>
  <c r="I124"/>
  <c r="N123"/>
  <c r="K123"/>
  <c r="I123"/>
  <c r="K122"/>
  <c r="M122" s="1"/>
  <c r="N122" s="1"/>
  <c r="I122"/>
  <c r="K121"/>
  <c r="I121"/>
  <c r="K120"/>
  <c r="M120" s="1"/>
  <c r="N120" s="1"/>
  <c r="I120"/>
  <c r="K119"/>
  <c r="I119"/>
  <c r="N118"/>
  <c r="K118"/>
  <c r="I118"/>
  <c r="K117"/>
  <c r="M117" s="1"/>
  <c r="N117" s="1"/>
  <c r="I117"/>
  <c r="K116"/>
  <c r="I116"/>
  <c r="K115"/>
  <c r="I115"/>
  <c r="N114"/>
  <c r="I114"/>
  <c r="N113"/>
  <c r="I113"/>
  <c r="N112"/>
  <c r="I112"/>
  <c r="N111"/>
  <c r="I111"/>
  <c r="O110"/>
  <c r="N110"/>
  <c r="I110"/>
  <c r="I109"/>
  <c r="N108"/>
  <c r="I108"/>
  <c r="O108" s="1"/>
  <c r="N107"/>
  <c r="I107"/>
  <c r="O107" s="1"/>
  <c r="O106"/>
  <c r="N106"/>
  <c r="I106"/>
  <c r="O105"/>
  <c r="N105"/>
  <c r="I105"/>
  <c r="N104"/>
  <c r="I104"/>
  <c r="O104" s="1"/>
  <c r="N103"/>
  <c r="I103"/>
  <c r="O103" s="1"/>
  <c r="O102"/>
  <c r="N102"/>
  <c r="I102"/>
  <c r="O101"/>
  <c r="N101"/>
  <c r="I101"/>
  <c r="I100"/>
  <c r="N99"/>
  <c r="I99"/>
  <c r="N98"/>
  <c r="I98"/>
  <c r="N97"/>
  <c r="I97"/>
  <c r="N96"/>
  <c r="I96"/>
  <c r="N95"/>
  <c r="I95"/>
  <c r="N94"/>
  <c r="I94"/>
  <c r="N93"/>
  <c r="I93"/>
  <c r="N92"/>
  <c r="I92"/>
  <c r="N91"/>
  <c r="I91"/>
  <c r="O90"/>
  <c r="N90"/>
  <c r="I90"/>
  <c r="N89"/>
  <c r="I89"/>
  <c r="N88"/>
  <c r="I88"/>
  <c r="N87"/>
  <c r="I87"/>
  <c r="N86"/>
  <c r="I86"/>
  <c r="I85"/>
  <c r="N84"/>
  <c r="I84"/>
  <c r="N83"/>
  <c r="I83"/>
  <c r="N82"/>
  <c r="I82"/>
  <c r="N81"/>
  <c r="I81"/>
  <c r="O80"/>
  <c r="N80"/>
  <c r="I80"/>
  <c r="N79"/>
  <c r="I79"/>
  <c r="I78"/>
  <c r="N77"/>
  <c r="I77"/>
  <c r="N76"/>
  <c r="I76"/>
  <c r="N75"/>
  <c r="I75"/>
  <c r="N74"/>
  <c r="I74"/>
  <c r="N73"/>
  <c r="I73"/>
  <c r="N72"/>
  <c r="I72"/>
  <c r="N71"/>
  <c r="I71"/>
  <c r="N70"/>
  <c r="I70"/>
  <c r="O70" s="1"/>
  <c r="N69"/>
  <c r="I69"/>
  <c r="N68"/>
  <c r="I68"/>
  <c r="N67"/>
  <c r="I67"/>
  <c r="N66"/>
  <c r="I66"/>
  <c r="N65"/>
  <c r="I65"/>
  <c r="N64"/>
  <c r="I64"/>
  <c r="N63"/>
  <c r="I63"/>
  <c r="N62"/>
  <c r="I62"/>
  <c r="N61"/>
  <c r="I61"/>
  <c r="N60"/>
  <c r="I60"/>
  <c r="O60" s="1"/>
  <c r="N59"/>
  <c r="I59"/>
  <c r="N58"/>
  <c r="I58"/>
  <c r="N57"/>
  <c r="I57"/>
  <c r="N56"/>
  <c r="I56"/>
  <c r="N55"/>
  <c r="I55"/>
  <c r="I54"/>
  <c r="N53"/>
  <c r="I53"/>
  <c r="N52"/>
  <c r="I52"/>
  <c r="N51"/>
  <c r="I51"/>
  <c r="O50"/>
  <c r="N50"/>
  <c r="I50"/>
  <c r="N49"/>
  <c r="I49"/>
  <c r="N48"/>
  <c r="I48"/>
  <c r="N47"/>
  <c r="I47"/>
  <c r="N46"/>
  <c r="I46"/>
  <c r="N45"/>
  <c r="I45"/>
  <c r="N44"/>
  <c r="I44"/>
  <c r="N43"/>
  <c r="I43"/>
  <c r="N42"/>
  <c r="I42"/>
  <c r="N41"/>
  <c r="I41"/>
  <c r="O40"/>
  <c r="N40"/>
  <c r="I40"/>
  <c r="N39"/>
  <c r="I39"/>
  <c r="N38"/>
  <c r="I38"/>
  <c r="N37"/>
  <c r="I37"/>
  <c r="N36"/>
  <c r="I36"/>
  <c r="N35"/>
  <c r="I35"/>
  <c r="N34"/>
  <c r="I34"/>
  <c r="N33"/>
  <c r="I33"/>
  <c r="N32"/>
  <c r="I32"/>
  <c r="N31"/>
  <c r="I31"/>
  <c r="N30"/>
  <c r="I30"/>
  <c r="O30" s="1"/>
  <c r="N29"/>
  <c r="I29"/>
  <c r="N28"/>
  <c r="I28"/>
  <c r="N27"/>
  <c r="I27"/>
  <c r="I26"/>
  <c r="N25"/>
  <c r="I25"/>
  <c r="N24"/>
  <c r="I24"/>
  <c r="N23"/>
  <c r="I23"/>
  <c r="N22"/>
  <c r="I22"/>
  <c r="I21"/>
  <c r="N20"/>
  <c r="I20"/>
  <c r="O20" s="1"/>
  <c r="N19"/>
  <c r="I19"/>
  <c r="N18"/>
  <c r="I18"/>
  <c r="N17"/>
  <c r="I17"/>
  <c r="N16"/>
  <c r="I16"/>
  <c r="N15"/>
  <c r="I15"/>
  <c r="N14"/>
  <c r="I14"/>
  <c r="N13"/>
  <c r="I13"/>
  <c r="N12"/>
  <c r="I12"/>
  <c r="N11"/>
  <c r="I11"/>
  <c r="O10"/>
  <c r="N10"/>
  <c r="I10"/>
  <c r="I9"/>
  <c r="N8"/>
  <c r="I8"/>
  <c r="N7"/>
  <c r="I7"/>
  <c r="N6"/>
  <c r="I6"/>
  <c r="N5"/>
  <c r="I5"/>
  <c r="M449"/>
  <c r="M429"/>
  <c r="M421"/>
  <c r="M415"/>
  <c r="M397"/>
  <c r="M391"/>
  <c r="N391" s="1"/>
  <c r="M384"/>
  <c r="N384" s="1"/>
  <c r="M381"/>
  <c r="M359"/>
  <c r="N359" s="1"/>
  <c r="O316"/>
  <c r="O315"/>
  <c r="O311"/>
  <c r="O293"/>
  <c r="O286"/>
  <c r="O265"/>
  <c r="O262"/>
  <c r="O244"/>
  <c r="O243"/>
  <c r="O234"/>
  <c r="O222"/>
  <c r="O215"/>
  <c r="O197"/>
  <c r="O194"/>
  <c r="O187"/>
  <c r="O179"/>
  <c r="O174"/>
  <c r="O158"/>
  <c r="O153"/>
  <c r="O143"/>
  <c r="O136"/>
  <c r="O135"/>
  <c r="O131"/>
  <c r="M116"/>
  <c r="N116" s="1"/>
  <c r="M115"/>
  <c r="N115" s="1"/>
  <c r="M118"/>
  <c r="M119"/>
  <c r="N119" s="1"/>
  <c r="M121"/>
  <c r="N121" s="1"/>
  <c r="M123"/>
  <c r="M124"/>
  <c r="M125"/>
  <c r="N125" s="1"/>
  <c r="M127"/>
  <c r="N127" s="1"/>
  <c r="M128"/>
  <c r="N128" s="1"/>
  <c r="M322"/>
  <c r="N322" s="1"/>
  <c r="M326"/>
  <c r="M327"/>
  <c r="N327" s="1"/>
  <c r="M329"/>
  <c r="M332"/>
  <c r="M333"/>
  <c r="N333" s="1"/>
  <c r="M336"/>
  <c r="M337"/>
  <c r="N337" s="1"/>
  <c r="M342"/>
  <c r="M343"/>
  <c r="N343" s="1"/>
  <c r="M352"/>
  <c r="N352" s="1"/>
  <c r="M353"/>
  <c r="N353" s="1"/>
  <c r="M356"/>
  <c r="M357"/>
  <c r="N357" s="1"/>
  <c r="M361"/>
  <c r="M362"/>
  <c r="M363"/>
  <c r="N363" s="1"/>
  <c r="M365"/>
  <c r="N365" s="1"/>
  <c r="M366"/>
  <c r="N366" s="1"/>
  <c r="M367"/>
  <c r="N367" s="1"/>
  <c r="M371"/>
  <c r="N371" s="1"/>
  <c r="M375"/>
  <c r="N375" s="1"/>
  <c r="M376"/>
  <c r="N376" s="1"/>
  <c r="M377"/>
  <c r="N377" s="1"/>
  <c r="M379"/>
  <c r="N379" s="1"/>
  <c r="M382"/>
  <c r="N382" s="1"/>
  <c r="M383"/>
  <c r="N383" s="1"/>
  <c r="M386"/>
  <c r="M387"/>
  <c r="N387" s="1"/>
  <c r="N392"/>
  <c r="M395"/>
  <c r="N395" s="1"/>
  <c r="M398"/>
  <c r="M399"/>
  <c r="N399" s="1"/>
  <c r="O399" s="1"/>
  <c r="M412"/>
  <c r="N412" s="1"/>
  <c r="O412" s="1"/>
  <c r="M416"/>
  <c r="M417"/>
  <c r="N417" s="1"/>
  <c r="M422"/>
  <c r="M423"/>
  <c r="N423" s="1"/>
  <c r="M426"/>
  <c r="M427"/>
  <c r="N427" s="1"/>
  <c r="M432"/>
  <c r="M433"/>
  <c r="M437"/>
  <c r="N437" s="1"/>
  <c r="O437" s="1"/>
  <c r="M442"/>
  <c r="N442" s="1"/>
  <c r="O442" s="1"/>
  <c r="M443"/>
  <c r="M446"/>
  <c r="N446" s="1"/>
  <c r="O446" s="1"/>
  <c r="M447"/>
  <c r="N447" s="1"/>
  <c r="O137"/>
  <c r="O142"/>
  <c r="O144"/>
  <c r="O146"/>
  <c r="O148"/>
  <c r="O156"/>
  <c r="O161"/>
  <c r="O163"/>
  <c r="O164"/>
  <c r="O165"/>
  <c r="O167"/>
  <c r="O169"/>
  <c r="O173"/>
  <c r="O182"/>
  <c r="O184"/>
  <c r="O186"/>
  <c r="O188"/>
  <c r="O192"/>
  <c r="O212"/>
  <c r="O214"/>
  <c r="O216"/>
  <c r="O218"/>
  <c r="O223"/>
  <c r="O224"/>
  <c r="O231"/>
  <c r="O233"/>
  <c r="O236"/>
  <c r="O237"/>
  <c r="O239"/>
  <c r="O245"/>
  <c r="O247"/>
  <c r="O251"/>
  <c r="O252"/>
  <c r="O254"/>
  <c r="O255"/>
  <c r="O256"/>
  <c r="O258"/>
  <c r="O259"/>
  <c r="O268"/>
  <c r="O271"/>
  <c r="O273"/>
  <c r="O275"/>
  <c r="O277"/>
  <c r="O279"/>
  <c r="O281"/>
  <c r="O285"/>
  <c r="O292"/>
  <c r="O294"/>
  <c r="O296"/>
  <c r="O298"/>
  <c r="O317"/>
  <c r="O422"/>
  <c r="O400" l="1"/>
  <c r="O435"/>
  <c r="N435"/>
  <c r="N411"/>
  <c r="O411" s="1"/>
  <c r="O431"/>
  <c r="N431"/>
  <c r="N441"/>
  <c r="O441" s="1"/>
  <c r="N434"/>
  <c r="O434" s="1"/>
  <c r="O404"/>
  <c r="O417"/>
  <c r="O120"/>
  <c r="O401"/>
  <c r="O408"/>
  <c r="O444"/>
  <c r="N444"/>
  <c r="N448"/>
  <c r="O448" s="1"/>
  <c r="O433"/>
  <c r="N429"/>
  <c r="O429" s="1"/>
  <c r="O443"/>
  <c r="O449"/>
  <c r="N433"/>
  <c r="N443"/>
  <c r="O427"/>
  <c r="O415"/>
  <c r="N415"/>
  <c r="O447"/>
  <c r="O397"/>
  <c r="O421"/>
  <c r="O432"/>
  <c r="O426"/>
  <c r="O398"/>
  <c r="O424"/>
  <c r="O396"/>
  <c r="O428"/>
  <c r="O49"/>
  <c r="O117"/>
  <c r="O113"/>
  <c r="O97"/>
  <c r="O41"/>
  <c r="O125"/>
  <c r="O391"/>
  <c r="O387"/>
  <c r="O383"/>
  <c r="O379"/>
  <c r="O375"/>
  <c r="O371"/>
  <c r="O367"/>
  <c r="O363"/>
  <c r="O359"/>
  <c r="O355"/>
  <c r="O343"/>
  <c r="O339"/>
  <c r="O335"/>
  <c r="O331"/>
  <c r="O327"/>
  <c r="O319"/>
  <c r="O381"/>
  <c r="O377"/>
  <c r="O369"/>
  <c r="O365"/>
  <c r="O361"/>
  <c r="O357"/>
  <c r="O353"/>
  <c r="O341"/>
  <c r="O337"/>
  <c r="O333"/>
  <c r="O329"/>
  <c r="O325"/>
  <c r="O321"/>
  <c r="O393"/>
  <c r="O112"/>
  <c r="O121"/>
  <c r="O93"/>
  <c r="O5"/>
  <c r="O118"/>
  <c r="O114"/>
  <c r="O98"/>
  <c r="O94"/>
  <c r="O86"/>
  <c r="O82"/>
  <c r="O74"/>
  <c r="O66"/>
  <c r="O62"/>
  <c r="O58"/>
  <c r="O46"/>
  <c r="O42"/>
  <c r="O38"/>
  <c r="O34"/>
  <c r="O22"/>
  <c r="O18"/>
  <c r="O14"/>
  <c r="O6"/>
  <c r="O122"/>
  <c r="O127"/>
  <c r="O123"/>
  <c r="O119"/>
  <c r="O115"/>
  <c r="O111"/>
  <c r="O99"/>
  <c r="O95"/>
  <c r="O91"/>
  <c r="O87"/>
  <c r="O83"/>
  <c r="O79"/>
  <c r="O75"/>
  <c r="O71"/>
  <c r="O67"/>
  <c r="O63"/>
  <c r="O59"/>
  <c r="O55"/>
  <c r="O51"/>
  <c r="O47"/>
  <c r="O43"/>
  <c r="O39"/>
  <c r="O35"/>
  <c r="O31"/>
  <c r="O27"/>
  <c r="O23"/>
  <c r="O19"/>
  <c r="O15"/>
  <c r="O11"/>
  <c r="O7"/>
  <c r="O392"/>
  <c r="O384"/>
  <c r="O376"/>
  <c r="O368"/>
  <c r="O364"/>
  <c r="O356"/>
  <c r="O352"/>
  <c r="O348"/>
  <c r="O344"/>
  <c r="O336"/>
  <c r="O332"/>
  <c r="O324"/>
  <c r="O128"/>
  <c r="O124"/>
  <c r="O116"/>
  <c r="O92"/>
  <c r="O88"/>
  <c r="O84"/>
  <c r="O32"/>
  <c r="O28"/>
  <c r="O24"/>
  <c r="O386"/>
  <c r="O382"/>
  <c r="O378"/>
  <c r="O374"/>
  <c r="O366"/>
  <c r="O362"/>
  <c r="O358"/>
  <c r="O354"/>
  <c r="O342"/>
  <c r="O338"/>
  <c r="O334"/>
  <c r="O326"/>
  <c r="O322"/>
  <c r="O394"/>
  <c r="O89"/>
  <c r="O53"/>
  <c r="O45"/>
  <c r="O37"/>
  <c r="O72"/>
  <c r="O64"/>
  <c r="O56"/>
  <c r="O48"/>
  <c r="O12"/>
  <c r="O96"/>
  <c r="O76"/>
  <c r="O68"/>
  <c r="O52"/>
  <c r="O44"/>
  <c r="O36"/>
  <c r="O16"/>
  <c r="O8"/>
  <c r="O81"/>
  <c r="O77"/>
  <c r="O73"/>
  <c r="O69"/>
  <c r="O65"/>
  <c r="O61"/>
  <c r="O57"/>
  <c r="O33"/>
  <c r="O29"/>
  <c r="O25"/>
  <c r="O17"/>
  <c r="O13"/>
</calcChain>
</file>

<file path=xl/sharedStrings.xml><?xml version="1.0" encoding="utf-8"?>
<sst xmlns="http://schemas.openxmlformats.org/spreadsheetml/2006/main" count="2097" uniqueCount="935">
  <si>
    <t>报考岗位</t>
  </si>
  <si>
    <t>准考证号</t>
  </si>
  <si>
    <t>政策性加分</t>
    <phoneticPr fontId="2" type="noConversion"/>
  </si>
  <si>
    <t>笔试总成绩</t>
    <phoneticPr fontId="2" type="noConversion"/>
  </si>
  <si>
    <t>B05/小学英语</t>
  </si>
  <si>
    <t>202406109307</t>
  </si>
  <si>
    <t>B02/小学语文</t>
  </si>
  <si>
    <t>202406106218</t>
  </si>
  <si>
    <t>202406109002</t>
  </si>
  <si>
    <t>A01/初中语文</t>
  </si>
  <si>
    <t>202406100427</t>
  </si>
  <si>
    <t>A02/初中数学</t>
  </si>
  <si>
    <t>202406100928</t>
  </si>
  <si>
    <t>A03/初中英语</t>
  </si>
  <si>
    <t>202406101424</t>
  </si>
  <si>
    <t>202406100205</t>
  </si>
  <si>
    <t>B04/小学数学</t>
  </si>
  <si>
    <t>202406107824</t>
  </si>
  <si>
    <t>B01/小学语文</t>
  </si>
  <si>
    <t>202406105113</t>
  </si>
  <si>
    <t>202406106418</t>
  </si>
  <si>
    <t>B03/小学数学</t>
  </si>
  <si>
    <t>202406107315</t>
  </si>
  <si>
    <t>202406106719</t>
  </si>
  <si>
    <t>A09/初中地理</t>
  </si>
  <si>
    <t>202406105209</t>
  </si>
  <si>
    <t>202406106723</t>
  </si>
  <si>
    <t>202406107818</t>
  </si>
  <si>
    <t>A08/初中历史</t>
  </si>
  <si>
    <t>202406103318</t>
  </si>
  <si>
    <t>202406107123</t>
  </si>
  <si>
    <t>202406104612</t>
  </si>
  <si>
    <t>D01/幼儿园教师</t>
  </si>
  <si>
    <t>202406114622</t>
  </si>
  <si>
    <t>A07/初中道德与法治</t>
  </si>
  <si>
    <t>202406103113</t>
  </si>
  <si>
    <t>202406106324</t>
  </si>
  <si>
    <t>202406100105</t>
  </si>
  <si>
    <t>202406108601</t>
  </si>
  <si>
    <t>202406113106</t>
  </si>
  <si>
    <t>B07/小学体育</t>
  </si>
  <si>
    <t>202406110419</t>
  </si>
  <si>
    <t>202406106204</t>
  </si>
  <si>
    <t>202406105828</t>
  </si>
  <si>
    <t>202406107006</t>
  </si>
  <si>
    <t>202406108420</t>
  </si>
  <si>
    <t>202406100615</t>
  </si>
  <si>
    <t>202406106330</t>
  </si>
  <si>
    <t>202406104705</t>
  </si>
  <si>
    <t>202406104706</t>
  </si>
  <si>
    <t>202406106501</t>
  </si>
  <si>
    <t>202406100308</t>
  </si>
  <si>
    <t>202406101922</t>
  </si>
  <si>
    <t>202406103330</t>
  </si>
  <si>
    <t>202406103108</t>
  </si>
  <si>
    <t>A11/初中美术</t>
  </si>
  <si>
    <t>202406103524</t>
  </si>
  <si>
    <t>202406105519</t>
  </si>
  <si>
    <t>202406110227</t>
  </si>
  <si>
    <t>202406104305</t>
  </si>
  <si>
    <t>202406100223</t>
  </si>
  <si>
    <t>202406104325</t>
  </si>
  <si>
    <t>202406109423</t>
  </si>
  <si>
    <t>202406108013</t>
  </si>
  <si>
    <t>B09/小学美术</t>
  </si>
  <si>
    <t>202406112328</t>
  </si>
  <si>
    <t>202406104213</t>
  </si>
  <si>
    <t>202406101608</t>
  </si>
  <si>
    <t>202406112324</t>
  </si>
  <si>
    <t>202406108311</t>
  </si>
  <si>
    <t>202406108423</t>
  </si>
  <si>
    <t>202406107927</t>
  </si>
  <si>
    <t>202406100201</t>
  </si>
  <si>
    <t>202406106114</t>
  </si>
  <si>
    <t>202406104806</t>
  </si>
  <si>
    <t>202406105607</t>
  </si>
  <si>
    <t>202406105805</t>
  </si>
  <si>
    <t>202406109421</t>
  </si>
  <si>
    <t>202406109303</t>
  </si>
  <si>
    <t>202406104110</t>
  </si>
  <si>
    <t>202406103726</t>
  </si>
  <si>
    <t>202406101407</t>
  </si>
  <si>
    <t>202406107627</t>
  </si>
  <si>
    <t>202406108730</t>
  </si>
  <si>
    <t>202406108823</t>
  </si>
  <si>
    <t>202406112025</t>
  </si>
  <si>
    <t>202406108202</t>
  </si>
  <si>
    <t>202406105815</t>
  </si>
  <si>
    <t>202406104929</t>
  </si>
  <si>
    <t>202406101322</t>
  </si>
  <si>
    <t>202406101109</t>
  </si>
  <si>
    <t>202406101706</t>
  </si>
  <si>
    <t>202406102411</t>
  </si>
  <si>
    <t>202406106818</t>
  </si>
  <si>
    <t>202406114223</t>
  </si>
  <si>
    <t>202406115307</t>
  </si>
  <si>
    <t>202406109111</t>
  </si>
  <si>
    <t>202406101617</t>
  </si>
  <si>
    <t>202406104703</t>
  </si>
  <si>
    <t>202406102104</t>
  </si>
  <si>
    <t>202406113311</t>
  </si>
  <si>
    <t>202406102415</t>
  </si>
  <si>
    <t>202406103609</t>
  </si>
  <si>
    <t>202406101604</t>
  </si>
  <si>
    <t>202406107102</t>
  </si>
  <si>
    <t>202406104812</t>
  </si>
  <si>
    <t>A06/初中生物</t>
  </si>
  <si>
    <t>202406102803</t>
  </si>
  <si>
    <t>202406104317</t>
  </si>
  <si>
    <t>202406106020</t>
  </si>
  <si>
    <t>202406104027</t>
  </si>
  <si>
    <t>202406104902</t>
  </si>
  <si>
    <t>202406114725</t>
  </si>
  <si>
    <t>202406109304</t>
  </si>
  <si>
    <t>B08/小学音乐</t>
  </si>
  <si>
    <t>202406111202</t>
  </si>
  <si>
    <t>202406113404</t>
  </si>
  <si>
    <t>202406111629</t>
  </si>
  <si>
    <t>202406105508</t>
  </si>
  <si>
    <t>202406106907</t>
  </si>
  <si>
    <t>202406103202</t>
  </si>
  <si>
    <t>202406103705</t>
  </si>
  <si>
    <t>202406105524</t>
  </si>
  <si>
    <t>202406112614</t>
  </si>
  <si>
    <t>202406111302</t>
  </si>
  <si>
    <t>202406110709</t>
  </si>
  <si>
    <t>202406109216</t>
  </si>
  <si>
    <t>202406104205</t>
  </si>
  <si>
    <t>202406106208</t>
  </si>
  <si>
    <t>202406101009</t>
  </si>
  <si>
    <t>202406100222</t>
  </si>
  <si>
    <t>202406101924</t>
  </si>
  <si>
    <t>202406101909</t>
  </si>
  <si>
    <t>202406101102</t>
  </si>
  <si>
    <t>202406106101</t>
  </si>
  <si>
    <t>202406109330</t>
  </si>
  <si>
    <t>202406108405</t>
  </si>
  <si>
    <t>202406107918</t>
  </si>
  <si>
    <t>202406108127</t>
  </si>
  <si>
    <t>202406109312</t>
  </si>
  <si>
    <t>202406107003</t>
  </si>
  <si>
    <t>202406104830</t>
  </si>
  <si>
    <t>202406108227</t>
  </si>
  <si>
    <t>202406105712</t>
  </si>
  <si>
    <t>202406104404</t>
  </si>
  <si>
    <t>202406106119</t>
  </si>
  <si>
    <t>202406103527</t>
  </si>
  <si>
    <t>202406102805</t>
  </si>
  <si>
    <t>202406106215</t>
  </si>
  <si>
    <t>202406107226</t>
  </si>
  <si>
    <t>202406107418</t>
  </si>
  <si>
    <t>202406104209</t>
  </si>
  <si>
    <t>202406104425</t>
  </si>
  <si>
    <t>202406104521</t>
  </si>
  <si>
    <t>202406106222</t>
  </si>
  <si>
    <t>202406106509</t>
  </si>
  <si>
    <t>202406106318</t>
  </si>
  <si>
    <t>202406100208</t>
  </si>
  <si>
    <t>202406100502</t>
  </si>
  <si>
    <t>202406100627</t>
  </si>
  <si>
    <t>202406102313</t>
  </si>
  <si>
    <t>202406106415</t>
  </si>
  <si>
    <t>202406105909</t>
  </si>
  <si>
    <t>202406104710</t>
  </si>
  <si>
    <t>202406108425</t>
  </si>
  <si>
    <t>202406113430</t>
  </si>
  <si>
    <t>202406107505</t>
  </si>
  <si>
    <t>202406106814</t>
  </si>
  <si>
    <t>202406102121</t>
  </si>
  <si>
    <t>202406101028</t>
  </si>
  <si>
    <t>202406106205</t>
  </si>
  <si>
    <t>202406106605</t>
  </si>
  <si>
    <t>202406115221</t>
  </si>
  <si>
    <t>202406115412</t>
  </si>
  <si>
    <t>202406108412</t>
  </si>
  <si>
    <t>202406106811</t>
  </si>
  <si>
    <t>202406107417</t>
  </si>
  <si>
    <t>202406104704</t>
  </si>
  <si>
    <t>202406100901</t>
  </si>
  <si>
    <t>202406100219</t>
  </si>
  <si>
    <t>202406112014</t>
  </si>
  <si>
    <t>202406112217</t>
  </si>
  <si>
    <t>202406111826</t>
  </si>
  <si>
    <t>202406112720</t>
  </si>
  <si>
    <t>202406109119</t>
  </si>
  <si>
    <t>202406105611</t>
  </si>
  <si>
    <t>202406107107</t>
  </si>
  <si>
    <t>202406107116</t>
  </si>
  <si>
    <t>202406107204</t>
  </si>
  <si>
    <t>202406106614</t>
  </si>
  <si>
    <t>202406105702</t>
  </si>
  <si>
    <t>202406105125</t>
  </si>
  <si>
    <t>202406104104</t>
  </si>
  <si>
    <t>202406104108</t>
  </si>
  <si>
    <t>202406104114</t>
  </si>
  <si>
    <t>202406108505</t>
  </si>
  <si>
    <t>202406108509</t>
  </si>
  <si>
    <t>202406106529</t>
  </si>
  <si>
    <t>202406106903</t>
  </si>
  <si>
    <t>202406107616</t>
  </si>
  <si>
    <t>202406107630</t>
  </si>
  <si>
    <t>202406106206</t>
  </si>
  <si>
    <t>202406105823</t>
  </si>
  <si>
    <t>202406104301</t>
  </si>
  <si>
    <t>202406107527</t>
  </si>
  <si>
    <t>202406103322</t>
  </si>
  <si>
    <t>202406107708</t>
  </si>
  <si>
    <t>202406110428</t>
  </si>
  <si>
    <t>202406111730</t>
  </si>
  <si>
    <t>202406105428</t>
  </si>
  <si>
    <t>202406105914</t>
  </si>
  <si>
    <t>202406102921</t>
  </si>
  <si>
    <t>202406113912</t>
  </si>
  <si>
    <t>202406110307</t>
  </si>
  <si>
    <t>202406106530</t>
  </si>
  <si>
    <t>202406107024</t>
  </si>
  <si>
    <t>202406105220</t>
  </si>
  <si>
    <t>202406106730</t>
  </si>
  <si>
    <t>202406107804</t>
  </si>
  <si>
    <t>202406109914</t>
  </si>
  <si>
    <t>202406112810</t>
  </si>
  <si>
    <t>202406103217</t>
  </si>
  <si>
    <t>202406103203</t>
  </si>
  <si>
    <t>202406106308</t>
  </si>
  <si>
    <t>202406105929</t>
  </si>
  <si>
    <t>202406106316</t>
  </si>
  <si>
    <t>202406106425</t>
  </si>
  <si>
    <t>202406107020</t>
  </si>
  <si>
    <t>202406104921</t>
  </si>
  <si>
    <t>202406105009</t>
  </si>
  <si>
    <t>202406102924</t>
  </si>
  <si>
    <t>202406115429</t>
  </si>
  <si>
    <t>202406111022</t>
  </si>
  <si>
    <t>202406106927</t>
  </si>
  <si>
    <t>202406106919</t>
  </si>
  <si>
    <t>202406106018</t>
  </si>
  <si>
    <t>202406105920</t>
  </si>
  <si>
    <t>202406106522</t>
  </si>
  <si>
    <t>202406107422</t>
  </si>
  <si>
    <t>202406104906</t>
  </si>
  <si>
    <t>202406111318</t>
  </si>
  <si>
    <t>202406113416</t>
  </si>
  <si>
    <t>202406115709</t>
  </si>
  <si>
    <t>202406112425</t>
  </si>
  <si>
    <t>202406111719</t>
  </si>
  <si>
    <t>202406107909</t>
  </si>
  <si>
    <t>202406105003</t>
  </si>
  <si>
    <t>202406106325</t>
  </si>
  <si>
    <t>202406107423</t>
  </si>
  <si>
    <t>202406105303</t>
  </si>
  <si>
    <t>202406107717</t>
  </si>
  <si>
    <t>202406111626</t>
  </si>
  <si>
    <t>202406112214</t>
  </si>
  <si>
    <t>202406101022</t>
  </si>
  <si>
    <t>202406103323</t>
  </si>
  <si>
    <t>202406105023</t>
  </si>
  <si>
    <t>202406107621</t>
  </si>
  <si>
    <t>202406103418</t>
  </si>
  <si>
    <t>202406114926</t>
  </si>
  <si>
    <t>202406114626</t>
  </si>
  <si>
    <t>202406107928</t>
  </si>
  <si>
    <t>202406107930</t>
  </si>
  <si>
    <t>202406103421</t>
  </si>
  <si>
    <t>202406111715</t>
  </si>
  <si>
    <t>202406111906</t>
  </si>
  <si>
    <t>202406115520</t>
  </si>
  <si>
    <t>202406107908</t>
  </si>
  <si>
    <t>202406111311</t>
  </si>
  <si>
    <t>202406107214</t>
  </si>
  <si>
    <t>202406102906</t>
  </si>
  <si>
    <t>202406108019</t>
  </si>
  <si>
    <t>202406108114</t>
  </si>
  <si>
    <t>202406111109</t>
  </si>
  <si>
    <t>202406111806</t>
  </si>
  <si>
    <t>202406111617</t>
  </si>
  <si>
    <t>202406103116</t>
  </si>
  <si>
    <t>202406103018</t>
  </si>
  <si>
    <t>202406100909</t>
  </si>
  <si>
    <t>202406104913</t>
  </si>
  <si>
    <t>202406114119</t>
  </si>
  <si>
    <t>202406115512</t>
  </si>
  <si>
    <t>202406108009</t>
  </si>
  <si>
    <t>B06/小学科学</t>
  </si>
  <si>
    <t>A10/初中体育</t>
  </si>
  <si>
    <t>202406103503</t>
  </si>
  <si>
    <t>202406103529</t>
  </si>
  <si>
    <t>202406100823</t>
  </si>
  <si>
    <t>202406111327</t>
  </si>
  <si>
    <t>202406110104</t>
  </si>
  <si>
    <t>202406113618</t>
  </si>
  <si>
    <t>202406102905</t>
  </si>
  <si>
    <t>202406107415</t>
  </si>
  <si>
    <t>A05/初中化学</t>
  </si>
  <si>
    <t>202406102613</t>
  </si>
  <si>
    <t>202406102704</t>
  </si>
  <si>
    <t>202406103526</t>
  </si>
  <si>
    <t>202406103723</t>
  </si>
  <si>
    <t>202406110311</t>
  </si>
  <si>
    <t>202406109909</t>
  </si>
  <si>
    <t>202406108107</t>
  </si>
  <si>
    <t>202406110718</t>
  </si>
  <si>
    <t>202406102909</t>
  </si>
  <si>
    <t>202406102808</t>
  </si>
  <si>
    <t>202406107303</t>
  </si>
  <si>
    <t>202406110205</t>
  </si>
  <si>
    <t>202406110330</t>
  </si>
  <si>
    <t>202406108109</t>
  </si>
  <si>
    <t>202406108308</t>
  </si>
  <si>
    <t>202406111608</t>
  </si>
  <si>
    <t>202406108122</t>
  </si>
  <si>
    <t>202406108028</t>
  </si>
  <si>
    <t>202406107713</t>
  </si>
  <si>
    <t>202406111411</t>
  </si>
  <si>
    <t>202406103017</t>
  </si>
  <si>
    <t>202406107313</t>
  </si>
  <si>
    <t>202406107606</t>
  </si>
  <si>
    <t>202406107420</t>
  </si>
  <si>
    <t>202406103221</t>
  </si>
  <si>
    <t>202406102617</t>
  </si>
  <si>
    <t>202406100808</t>
  </si>
  <si>
    <t>202406114715</t>
  </si>
  <si>
    <t>202406115320</t>
  </si>
  <si>
    <t>202406110105</t>
  </si>
  <si>
    <t>202406109315</t>
  </si>
  <si>
    <t>202406108001</t>
  </si>
  <si>
    <t>202406115219</t>
  </si>
  <si>
    <t>202406113524</t>
  </si>
  <si>
    <t>202406107607</t>
  </si>
  <si>
    <t>202406110826</t>
  </si>
  <si>
    <t>202406111423</t>
  </si>
  <si>
    <t>202406111130</t>
  </si>
  <si>
    <t>202406110230</t>
  </si>
  <si>
    <t>202406109806</t>
  </si>
  <si>
    <t>202406110014</t>
  </si>
  <si>
    <t>202406107906</t>
  </si>
  <si>
    <t>202406113501</t>
  </si>
  <si>
    <t>202406102812</t>
  </si>
  <si>
    <t>202406102930</t>
  </si>
  <si>
    <t>202406103117</t>
  </si>
  <si>
    <t>202406103130</t>
  </si>
  <si>
    <t>202406115424</t>
  </si>
  <si>
    <t>202406103119</t>
  </si>
  <si>
    <t>202406114404</t>
  </si>
  <si>
    <t>202406107817</t>
  </si>
  <si>
    <t>202406108406</t>
  </si>
  <si>
    <t>202406100915</t>
  </si>
  <si>
    <t>202406103025</t>
  </si>
  <si>
    <t>202406103312</t>
  </si>
  <si>
    <t>202406103019</t>
  </si>
  <si>
    <t>202406108012</t>
  </si>
  <si>
    <t>202406113927</t>
  </si>
  <si>
    <t>202406114012</t>
  </si>
  <si>
    <t>202406108016</t>
  </si>
  <si>
    <t>202406107828</t>
  </si>
  <si>
    <t>202406107706</t>
  </si>
  <si>
    <t>202406107712</t>
  </si>
  <si>
    <t>202406101320</t>
  </si>
  <si>
    <t>202406100809</t>
  </si>
  <si>
    <t>202406103423</t>
  </si>
  <si>
    <t>202406110101</t>
  </si>
  <si>
    <t>202406114904</t>
  </si>
  <si>
    <t>202406107726</t>
  </si>
  <si>
    <t>202406108018</t>
  </si>
  <si>
    <t>202406100810</t>
  </si>
  <si>
    <t>202406110705</t>
  </si>
  <si>
    <t>202406111230</t>
  </si>
  <si>
    <t>A04/初中物理</t>
  </si>
  <si>
    <t>202406102520</t>
  </si>
  <si>
    <t>202406101001</t>
  </si>
  <si>
    <t>202406114530</t>
  </si>
  <si>
    <t>202406113717</t>
  </si>
  <si>
    <t>202406108312</t>
  </si>
  <si>
    <t>202406111213</t>
  </si>
  <si>
    <t>202406111418</t>
  </si>
  <si>
    <t>202406109917</t>
  </si>
  <si>
    <t>202406107626</t>
  </si>
  <si>
    <t>202406102826</t>
  </si>
  <si>
    <t>202406111114</t>
  </si>
  <si>
    <t>202406110630</t>
  </si>
  <si>
    <t>202406115129</t>
  </si>
  <si>
    <t>202406102818</t>
  </si>
  <si>
    <t>202406109805</t>
  </si>
  <si>
    <t>202406115716</t>
  </si>
  <si>
    <t>202406102619</t>
  </si>
  <si>
    <t>202406100804</t>
  </si>
  <si>
    <t>202406100926</t>
  </si>
  <si>
    <t>202406102523</t>
  </si>
  <si>
    <t>202406114615</t>
  </si>
  <si>
    <t>202406110923</t>
  </si>
  <si>
    <t>202406102730</t>
  </si>
  <si>
    <t>202406100802</t>
  </si>
  <si>
    <t>202406105606</t>
  </si>
  <si>
    <t>202406103410</t>
  </si>
  <si>
    <t>202406112808</t>
  </si>
  <si>
    <t>202406113612</t>
  </si>
  <si>
    <t>202406108226</t>
  </si>
  <si>
    <t>202406111511</t>
  </si>
  <si>
    <t>202406111314</t>
  </si>
  <si>
    <t>202406109723</t>
  </si>
  <si>
    <t>202406115413</t>
  </si>
  <si>
    <t>202406109708</t>
  </si>
  <si>
    <t>202406111113</t>
  </si>
  <si>
    <t>202406110528</t>
  </si>
  <si>
    <t>202406113702</t>
  </si>
  <si>
    <t>202406101013</t>
  </si>
  <si>
    <t>202406103414</t>
  </si>
  <si>
    <t>202406115120</t>
  </si>
  <si>
    <t>202406115218</t>
  </si>
  <si>
    <t>202406111421</t>
  </si>
  <si>
    <t>202406110406</t>
  </si>
  <si>
    <t>202406110128</t>
  </si>
  <si>
    <t>202406112627</t>
  </si>
  <si>
    <t>202406107309</t>
  </si>
  <si>
    <t>202406113215</t>
  </si>
  <si>
    <t>202406113420</t>
  </si>
  <si>
    <t>202406109927</t>
  </si>
  <si>
    <t>202406111330</t>
  </si>
  <si>
    <t>202406111112</t>
  </si>
  <si>
    <t>202406114707</t>
  </si>
  <si>
    <t>202406113401</t>
  </si>
  <si>
    <t>202406113026</t>
  </si>
  <si>
    <t>202406100827</t>
  </si>
  <si>
    <t>202406101023</t>
  </si>
  <si>
    <t>202406100724</t>
  </si>
  <si>
    <t>202406110824</t>
  </si>
  <si>
    <t>202406102822</t>
  </si>
  <si>
    <t>202406102917</t>
  </si>
  <si>
    <t>202406102910</t>
  </si>
  <si>
    <t>202406103228</t>
  </si>
  <si>
    <t>202406103413</t>
  </si>
  <si>
    <t>202406110628</t>
  </si>
  <si>
    <t>202406110130</t>
  </si>
  <si>
    <t>202406109924</t>
  </si>
  <si>
    <t>202406102726</t>
  </si>
  <si>
    <t>202406102815</t>
  </si>
  <si>
    <t>202406109811</t>
  </si>
  <si>
    <t>202406110210</t>
  </si>
  <si>
    <t>202406111003</t>
  </si>
  <si>
    <t>202406103407</t>
  </si>
  <si>
    <t>202406103424</t>
  </si>
  <si>
    <t>202406102524</t>
  </si>
  <si>
    <t>202406109920</t>
  </si>
  <si>
    <t>202406110501</t>
  </si>
  <si>
    <t>202406110609</t>
  </si>
  <si>
    <t>202406110409</t>
  </si>
  <si>
    <t>202406109902</t>
  </si>
  <si>
    <t>202406109720</t>
  </si>
  <si>
    <t>202406103512</t>
  </si>
  <si>
    <t>202406102621</t>
  </si>
  <si>
    <t>202406102607</t>
  </si>
  <si>
    <t>202406109727</t>
  </si>
  <si>
    <t>202406109706</t>
  </si>
  <si>
    <t>202406103517</t>
  </si>
  <si>
    <t>202406103509</t>
  </si>
  <si>
    <t>C01/小学语文</t>
  </si>
  <si>
    <t>202406112427</t>
  </si>
  <si>
    <t>202406109716</t>
  </si>
  <si>
    <t>202406109804</t>
  </si>
  <si>
    <t>202406102530</t>
  </si>
  <si>
    <t>202406103507</t>
  </si>
  <si>
    <t>202406102528</t>
  </si>
  <si>
    <t>202406102521</t>
  </si>
  <si>
    <t>C02/小学体育</t>
  </si>
  <si>
    <t>202406112501</t>
  </si>
  <si>
    <t>202406112426</t>
  </si>
  <si>
    <t>202406102516</t>
  </si>
  <si>
    <t>202406102513</t>
  </si>
  <si>
    <t>202406102511</t>
  </si>
  <si>
    <t>202406112503</t>
  </si>
  <si>
    <t>202406112429</t>
  </si>
  <si>
    <t>202406112504</t>
  </si>
  <si>
    <t>202406112430</t>
  </si>
  <si>
    <t>陆屹霖</t>
  </si>
  <si>
    <t>女</t>
  </si>
  <si>
    <t>谢甜</t>
  </si>
  <si>
    <t>张保远</t>
  </si>
  <si>
    <t>男</t>
  </si>
  <si>
    <t>党正丽</t>
  </si>
  <si>
    <t>张颖</t>
  </si>
  <si>
    <t>刘长敏</t>
  </si>
  <si>
    <t>汤晶</t>
  </si>
  <si>
    <t>常铭贤</t>
  </si>
  <si>
    <t>苏雪帆</t>
  </si>
  <si>
    <t>彭冰</t>
  </si>
  <si>
    <t>刘煜</t>
  </si>
  <si>
    <t>郭发红</t>
  </si>
  <si>
    <t>别嘉嘉</t>
  </si>
  <si>
    <t>甘时雨</t>
  </si>
  <si>
    <t>张萌</t>
  </si>
  <si>
    <t>翁新慧</t>
  </si>
  <si>
    <t>曾庆云</t>
  </si>
  <si>
    <t>孟攀</t>
  </si>
  <si>
    <t>王春艳</t>
  </si>
  <si>
    <t>魏薇</t>
  </si>
  <si>
    <t>李玉洁</t>
  </si>
  <si>
    <t>彭海琳</t>
  </si>
  <si>
    <t>纪堰芳</t>
  </si>
  <si>
    <t>王云纯</t>
  </si>
  <si>
    <t>韩笑</t>
  </si>
  <si>
    <t>余秀琳</t>
  </si>
  <si>
    <t>宋彦蓉</t>
  </si>
  <si>
    <t>李孟雨</t>
  </si>
  <si>
    <t>胡颖</t>
  </si>
  <si>
    <t>谭文静</t>
  </si>
  <si>
    <t>高书</t>
  </si>
  <si>
    <t>孔娟</t>
  </si>
  <si>
    <t>岳烨</t>
  </si>
  <si>
    <t>王小丁</t>
  </si>
  <si>
    <t>戴堰言</t>
  </si>
  <si>
    <t>李佳佳</t>
  </si>
  <si>
    <t>吴相杨</t>
  </si>
  <si>
    <t>王艺红</t>
  </si>
  <si>
    <t>郑雯君</t>
  </si>
  <si>
    <t>张梦格</t>
  </si>
  <si>
    <t>莫波</t>
  </si>
  <si>
    <t>屈赟斐</t>
  </si>
  <si>
    <t>周华华</t>
  </si>
  <si>
    <t>陈春梅</t>
  </si>
  <si>
    <t>吕莲</t>
  </si>
  <si>
    <t>贺馨月</t>
  </si>
  <si>
    <t>田正源</t>
  </si>
  <si>
    <t>王晓雪</t>
  </si>
  <si>
    <t>孙学佳</t>
  </si>
  <si>
    <t>查玉洁</t>
  </si>
  <si>
    <t>刘围婷</t>
  </si>
  <si>
    <t>肖茗锐</t>
  </si>
  <si>
    <t>屈茜</t>
  </si>
  <si>
    <t>董瑞欣</t>
  </si>
  <si>
    <t>胡鹏</t>
  </si>
  <si>
    <t>单慧杰</t>
  </si>
  <si>
    <t>梁明珠</t>
  </si>
  <si>
    <t>庾刚</t>
  </si>
  <si>
    <t>刘熠</t>
  </si>
  <si>
    <t>陈然</t>
  </si>
  <si>
    <t>孔艺燃</t>
  </si>
  <si>
    <t>刘贞丹翎</t>
  </si>
  <si>
    <t>杜蔼展</t>
  </si>
  <si>
    <t>孙文君</t>
  </si>
  <si>
    <t>张英</t>
  </si>
  <si>
    <t>刘佩佩</t>
  </si>
  <si>
    <t>李保仪</t>
  </si>
  <si>
    <t>刘玉琴</t>
  </si>
  <si>
    <t>郑路路</t>
  </si>
  <si>
    <t>史文洁</t>
  </si>
  <si>
    <t>唐薇</t>
  </si>
  <si>
    <t>朱晓玲</t>
  </si>
  <si>
    <t>李莹莹</t>
  </si>
  <si>
    <t>欧琴</t>
  </si>
  <si>
    <t>刘春卓</t>
  </si>
  <si>
    <t>黄雨欣</t>
  </si>
  <si>
    <t>栗艺珊</t>
  </si>
  <si>
    <t>方轶</t>
  </si>
  <si>
    <t>熊凤婷</t>
  </si>
  <si>
    <t>杨艳</t>
  </si>
  <si>
    <t>代文焜</t>
  </si>
  <si>
    <t>刘雅静</t>
  </si>
  <si>
    <t>张雅婷</t>
  </si>
  <si>
    <t>李玉兰</t>
  </si>
  <si>
    <t>马银银</t>
  </si>
  <si>
    <t>胡梦然</t>
  </si>
  <si>
    <t>冯青青</t>
  </si>
  <si>
    <t>黄治华</t>
  </si>
  <si>
    <t>王凡</t>
  </si>
  <si>
    <t>吴琴</t>
  </si>
  <si>
    <t>李霄楠</t>
  </si>
  <si>
    <t>蔡慧</t>
  </si>
  <si>
    <t>郝婧</t>
  </si>
  <si>
    <t>李旭东</t>
  </si>
  <si>
    <t>唐璐瑶</t>
  </si>
  <si>
    <t>朱贵丽</t>
  </si>
  <si>
    <t>胡婕</t>
  </si>
  <si>
    <t>张利涌</t>
  </si>
  <si>
    <t>陈偲</t>
  </si>
  <si>
    <t>王传青</t>
  </si>
  <si>
    <t>刘娅</t>
  </si>
  <si>
    <t>彭琴</t>
  </si>
  <si>
    <t>冯珊珊</t>
  </si>
  <si>
    <t>郭颖颖</t>
  </si>
  <si>
    <t>李亚蕊</t>
  </si>
  <si>
    <t>张薇</t>
  </si>
  <si>
    <t>颜淋淋</t>
  </si>
  <si>
    <t>林慧慧</t>
  </si>
  <si>
    <t>刘萌萌</t>
  </si>
  <si>
    <t>柴俊雨</t>
  </si>
  <si>
    <t>陈秋悦</t>
  </si>
  <si>
    <t>严勤</t>
  </si>
  <si>
    <t>杨萍</t>
  </si>
  <si>
    <t>陈凡</t>
  </si>
  <si>
    <t>方良慧</t>
  </si>
  <si>
    <t>黄婷婷</t>
  </si>
  <si>
    <t>彭琪</t>
  </si>
  <si>
    <t>王舒婷</t>
  </si>
  <si>
    <t>方逸舒</t>
  </si>
  <si>
    <t>明艳</t>
  </si>
  <si>
    <t>余文洁</t>
  </si>
  <si>
    <t>张丽</t>
  </si>
  <si>
    <t>许梦娟</t>
  </si>
  <si>
    <t>丁文洁</t>
  </si>
  <si>
    <t>张向瑜</t>
  </si>
  <si>
    <t>付笑阳</t>
  </si>
  <si>
    <t>刘士洒</t>
  </si>
  <si>
    <t>易迪</t>
  </si>
  <si>
    <t>陈亚婷</t>
  </si>
  <si>
    <t>杨曼莉</t>
  </si>
  <si>
    <t>孙鑫苗</t>
  </si>
  <si>
    <t>余娇</t>
  </si>
  <si>
    <t>吕梦婷</t>
  </si>
  <si>
    <t>赵曼丽</t>
  </si>
  <si>
    <t>喻洁</t>
  </si>
  <si>
    <t>罗怡</t>
  </si>
  <si>
    <t>许俊</t>
  </si>
  <si>
    <t>马滢然</t>
  </si>
  <si>
    <t>张艳</t>
  </si>
  <si>
    <t>常晨卉</t>
  </si>
  <si>
    <t>李清流</t>
  </si>
  <si>
    <t>阮金秋</t>
  </si>
  <si>
    <t>陈黎婷</t>
  </si>
  <si>
    <t>崔可昕</t>
  </si>
  <si>
    <t>刘洁</t>
  </si>
  <si>
    <t>夏明菊</t>
  </si>
  <si>
    <t>田思琪</t>
  </si>
  <si>
    <t>李淑平</t>
  </si>
  <si>
    <t>罗佳颖</t>
  </si>
  <si>
    <t>王贵玉</t>
  </si>
  <si>
    <t>黄诗钰</t>
  </si>
  <si>
    <t>陈玉鑫</t>
  </si>
  <si>
    <t>夏雅青</t>
  </si>
  <si>
    <t>黄梨</t>
  </si>
  <si>
    <t>陆旭</t>
  </si>
  <si>
    <t>董文学</t>
  </si>
  <si>
    <t>郭燕京</t>
  </si>
  <si>
    <t>杨英丽</t>
  </si>
  <si>
    <t>余永晓</t>
  </si>
  <si>
    <t>李锦雯</t>
  </si>
  <si>
    <t>王昱茜</t>
  </si>
  <si>
    <t>田兴雨</t>
  </si>
  <si>
    <t>赵培培</t>
  </si>
  <si>
    <t>罗梦然</t>
  </si>
  <si>
    <t>王琳洁</t>
  </si>
  <si>
    <t>杨鹏飞</t>
  </si>
  <si>
    <t>王欣</t>
  </si>
  <si>
    <t>郑宇歌</t>
  </si>
  <si>
    <t>陈雨阳</t>
  </si>
  <si>
    <t>余敏</t>
  </si>
  <si>
    <t>王相月</t>
  </si>
  <si>
    <t>张雨薇</t>
  </si>
  <si>
    <t>刘冰冰</t>
  </si>
  <si>
    <t>师小舟</t>
  </si>
  <si>
    <t>祝雨薇</t>
  </si>
  <si>
    <t>李姿冰</t>
  </si>
  <si>
    <t>李阳阳</t>
  </si>
  <si>
    <t>樊小雨</t>
  </si>
  <si>
    <t>罗志娟</t>
  </si>
  <si>
    <t>沈方琪</t>
  </si>
  <si>
    <t>王婷婷</t>
  </si>
  <si>
    <t>詹彬彬</t>
  </si>
  <si>
    <t>李承栩</t>
  </si>
  <si>
    <t>胡姗姗</t>
  </si>
  <si>
    <t>张奕婷</t>
  </si>
  <si>
    <t>王灵</t>
  </si>
  <si>
    <t>杨先源</t>
  </si>
  <si>
    <t>张志鸿</t>
  </si>
  <si>
    <t>胡海裕</t>
  </si>
  <si>
    <t>陈思思</t>
  </si>
  <si>
    <t>田迪</t>
  </si>
  <si>
    <t>杨群</t>
  </si>
  <si>
    <t>陈双竹</t>
  </si>
  <si>
    <t>易晶晶</t>
  </si>
  <si>
    <t>韩红艳</t>
  </si>
  <si>
    <t>刘文艳</t>
  </si>
  <si>
    <t>梁天铬</t>
  </si>
  <si>
    <t>洪媛媛</t>
  </si>
  <si>
    <t>曹陈飞</t>
  </si>
  <si>
    <t>舒玉梅</t>
  </si>
  <si>
    <t>邹杨</t>
  </si>
  <si>
    <t>石天宇</t>
  </si>
  <si>
    <t>庹紫菡</t>
  </si>
  <si>
    <t>王亚亚</t>
  </si>
  <si>
    <t>夏荣</t>
  </si>
  <si>
    <t>陈俊男</t>
  </si>
  <si>
    <t>张雅玲</t>
  </si>
  <si>
    <t>乔艺聪</t>
  </si>
  <si>
    <t>侯雨格</t>
  </si>
  <si>
    <t>曾佳怡</t>
  </si>
  <si>
    <t>刘玉欣</t>
  </si>
  <si>
    <t>李洪开</t>
  </si>
  <si>
    <t>吕晓苗</t>
  </si>
  <si>
    <t>魏鸿雁</t>
  </si>
  <si>
    <t>黄艳雨</t>
  </si>
  <si>
    <t>史倩烨</t>
  </si>
  <si>
    <t>黎佳倩</t>
  </si>
  <si>
    <t>王澳妮</t>
  </si>
  <si>
    <t>唐晓月</t>
  </si>
  <si>
    <t>滕禹翔</t>
  </si>
  <si>
    <t>焦玲玲</t>
  </si>
  <si>
    <t>万格</t>
  </si>
  <si>
    <t>王雪逸</t>
  </si>
  <si>
    <t>郝彬彬</t>
  </si>
  <si>
    <t>焦秀丽</t>
  </si>
  <si>
    <t>王楠</t>
  </si>
  <si>
    <t>刘桂宏</t>
  </si>
  <si>
    <t>李佳</t>
  </si>
  <si>
    <t>雷芙蓉</t>
  </si>
  <si>
    <t>杜小燕</t>
  </si>
  <si>
    <t>赵梦圆</t>
  </si>
  <si>
    <t>范芷莹</t>
  </si>
  <si>
    <t>冉芷堰</t>
  </si>
  <si>
    <t>杨耀林</t>
  </si>
  <si>
    <t>吴珍珍</t>
  </si>
  <si>
    <t>闫洁霞</t>
  </si>
  <si>
    <t>汪雪怡</t>
  </si>
  <si>
    <t>胡玲玲</t>
  </si>
  <si>
    <t>刘秋枫</t>
  </si>
  <si>
    <t>卢嘉运</t>
  </si>
  <si>
    <t>翁浩然</t>
  </si>
  <si>
    <t>柏杨</t>
  </si>
  <si>
    <t>李生艳</t>
  </si>
  <si>
    <t>冯易</t>
  </si>
  <si>
    <t>陈镜璇</t>
  </si>
  <si>
    <t>高思雨</t>
  </si>
  <si>
    <t>朱庆媛</t>
  </si>
  <si>
    <t>黄红娟</t>
  </si>
  <si>
    <t>李芳芳</t>
  </si>
  <si>
    <t>徐慧</t>
  </si>
  <si>
    <t>黄天歌</t>
  </si>
  <si>
    <t>郑欣怡</t>
  </si>
  <si>
    <t>吴丽萍</t>
  </si>
  <si>
    <t>袁玲</t>
  </si>
  <si>
    <t>郑慧玲</t>
  </si>
  <si>
    <t>张缘庭</t>
  </si>
  <si>
    <t>曹世芸</t>
  </si>
  <si>
    <t>张文婧</t>
  </si>
  <si>
    <t>陈彦西</t>
  </si>
  <si>
    <t>杨琼</t>
  </si>
  <si>
    <t>王旭寅</t>
  </si>
  <si>
    <t>蔡博文</t>
  </si>
  <si>
    <t>陈岳</t>
  </si>
  <si>
    <t>肖蕾</t>
  </si>
  <si>
    <t>吴晓洁</t>
  </si>
  <si>
    <t>陈洪玉</t>
  </si>
  <si>
    <t>谭媛</t>
  </si>
  <si>
    <t>程再宇</t>
  </si>
  <si>
    <t>任妱妱</t>
  </si>
  <si>
    <t>章小倩</t>
  </si>
  <si>
    <t>黄雅婷</t>
  </si>
  <si>
    <t>杨淇超</t>
  </si>
  <si>
    <t>钟由林</t>
  </si>
  <si>
    <t>彭滕飞</t>
  </si>
  <si>
    <t>陈城</t>
  </si>
  <si>
    <t>杨啸</t>
  </si>
  <si>
    <t>宋妮娜</t>
  </si>
  <si>
    <t>龚静</t>
  </si>
  <si>
    <t>王晶晶</t>
  </si>
  <si>
    <t>卜俊敏</t>
  </si>
  <si>
    <t>秦雨微</t>
  </si>
  <si>
    <t>李墁秋</t>
  </si>
  <si>
    <t>屈波</t>
  </si>
  <si>
    <t>吴文力</t>
  </si>
  <si>
    <t>胡翊璇</t>
  </si>
  <si>
    <t>郭琦</t>
  </si>
  <si>
    <t>周晓莉</t>
  </si>
  <si>
    <t>赵诗雨</t>
  </si>
  <si>
    <t>许凤</t>
  </si>
  <si>
    <t>徐冰洁</t>
  </si>
  <si>
    <t>张昕</t>
  </si>
  <si>
    <t>刘佳宜</t>
  </si>
  <si>
    <t>袁明星</t>
  </si>
  <si>
    <t>孙培娟</t>
  </si>
  <si>
    <t>赵姜宁</t>
  </si>
  <si>
    <t>辛甜</t>
  </si>
  <si>
    <t>夏新新</t>
  </si>
  <si>
    <t>莫子豪</t>
  </si>
  <si>
    <t>张正青</t>
  </si>
  <si>
    <t>陈玲</t>
  </si>
  <si>
    <t>郭妞妞</t>
  </si>
  <si>
    <t>刘梦</t>
  </si>
  <si>
    <t>曾祖俊</t>
  </si>
  <si>
    <t>卢璐</t>
  </si>
  <si>
    <t>何茹佳</t>
  </si>
  <si>
    <t>刘芸</t>
  </si>
  <si>
    <t>熊岐</t>
  </si>
  <si>
    <t>何晓</t>
  </si>
  <si>
    <t>费翔</t>
  </si>
  <si>
    <t>詹昕轶</t>
  </si>
  <si>
    <t>万秋月</t>
  </si>
  <si>
    <t>陈越</t>
  </si>
  <si>
    <t>何承圆</t>
  </si>
  <si>
    <t>吴春芳</t>
  </si>
  <si>
    <t>胡丹丹</t>
  </si>
  <si>
    <t>吴双悦</t>
  </si>
  <si>
    <t>吴思霞</t>
  </si>
  <si>
    <t>田欣雅</t>
  </si>
  <si>
    <t>魏东妮娅</t>
  </si>
  <si>
    <t>钟杰玲</t>
  </si>
  <si>
    <t>李琳</t>
  </si>
  <si>
    <t>张梦</t>
  </si>
  <si>
    <t>卓梦雨</t>
  </si>
  <si>
    <t>杨昭</t>
  </si>
  <si>
    <t>代国澳</t>
  </si>
  <si>
    <t>胡新怡</t>
  </si>
  <si>
    <t>陈可</t>
  </si>
  <si>
    <t>朱婵</t>
  </si>
  <si>
    <t>李姝嫚</t>
  </si>
  <si>
    <t>陈书婷</t>
  </si>
  <si>
    <t>杨晓丽</t>
  </si>
  <si>
    <t>彭君琪</t>
  </si>
  <si>
    <t>徐山</t>
  </si>
  <si>
    <t>朱名扬</t>
  </si>
  <si>
    <t>孙怡媛</t>
  </si>
  <si>
    <t>刘广楠</t>
  </si>
  <si>
    <t>袁敏</t>
  </si>
  <si>
    <t>周露</t>
  </si>
  <si>
    <t>蹇若男</t>
  </si>
  <si>
    <t>马骥</t>
  </si>
  <si>
    <t>柯悦</t>
  </si>
  <si>
    <t>程敏</t>
  </si>
  <si>
    <t>吕冲</t>
  </si>
  <si>
    <t>付梦妮</t>
  </si>
  <si>
    <t>刘心雨</t>
  </si>
  <si>
    <t>曹颜蕙</t>
  </si>
  <si>
    <t>耿娜</t>
  </si>
  <si>
    <t>曹怀宇</t>
  </si>
  <si>
    <t>陈启艳</t>
  </si>
  <si>
    <t>王萍</t>
  </si>
  <si>
    <t>童晶晶</t>
  </si>
  <si>
    <t>索子涵</t>
  </si>
  <si>
    <t>曾凡株</t>
  </si>
  <si>
    <t>丁凡</t>
  </si>
  <si>
    <t>胡双</t>
  </si>
  <si>
    <t>燕雨</t>
  </si>
  <si>
    <t>邵梦凡</t>
  </si>
  <si>
    <t>赵新林</t>
  </si>
  <si>
    <t>杨良浩</t>
  </si>
  <si>
    <t>朱印</t>
  </si>
  <si>
    <t>曾苗</t>
  </si>
  <si>
    <t>秦林萩</t>
  </si>
  <si>
    <t>敖志亮</t>
  </si>
  <si>
    <t>王亚茹</t>
  </si>
  <si>
    <t>孙慧慧</t>
  </si>
  <si>
    <t>彭娟</t>
  </si>
  <si>
    <t>黄珊珊</t>
  </si>
  <si>
    <t>杨露</t>
  </si>
  <si>
    <t>张依玲</t>
  </si>
  <si>
    <t>万学梅</t>
  </si>
  <si>
    <t>余佳慧</t>
  </si>
  <si>
    <t>王子楚</t>
  </si>
  <si>
    <t>龚琪</t>
  </si>
  <si>
    <t>金亚男</t>
  </si>
  <si>
    <t>杨建文</t>
  </si>
  <si>
    <t>黄豫</t>
  </si>
  <si>
    <t>唐杰</t>
  </si>
  <si>
    <t>吴美琳</t>
  </si>
  <si>
    <t>钟天率</t>
  </si>
  <si>
    <t>靳春桃</t>
  </si>
  <si>
    <t>姚杰漫</t>
  </si>
  <si>
    <t>杨澳</t>
  </si>
  <si>
    <t>刘欢</t>
  </si>
  <si>
    <t>韩明洋</t>
  </si>
  <si>
    <t>许荣锐</t>
  </si>
  <si>
    <t>赵粤</t>
  </si>
  <si>
    <t>周琴</t>
  </si>
  <si>
    <t>邓红梅</t>
  </si>
  <si>
    <t>王俊兰</t>
  </si>
  <si>
    <t>王雯莉</t>
  </si>
  <si>
    <t>刘雅琳</t>
  </si>
  <si>
    <t>丁越</t>
  </si>
  <si>
    <t>陈玉</t>
  </si>
  <si>
    <t>陆思羽</t>
  </si>
  <si>
    <t>孙毓阳</t>
  </si>
  <si>
    <t>裴惠萍</t>
  </si>
  <si>
    <t>苏传文</t>
  </si>
  <si>
    <t>万程名</t>
  </si>
  <si>
    <t>曾梦莉</t>
  </si>
  <si>
    <t>尹宗沛</t>
  </si>
  <si>
    <t>代景伊</t>
  </si>
  <si>
    <t>张君玥</t>
  </si>
  <si>
    <t>龚园园</t>
  </si>
  <si>
    <t>曾猛</t>
  </si>
  <si>
    <t>张东磊</t>
  </si>
  <si>
    <t>向文纨</t>
  </si>
  <si>
    <t>易娇娇</t>
  </si>
  <si>
    <t>吴鹏飞</t>
  </si>
  <si>
    <t>蔡金宜</t>
  </si>
  <si>
    <t>刘雨欣</t>
  </si>
  <si>
    <t>杨婷</t>
  </si>
  <si>
    <t>陈帆</t>
  </si>
  <si>
    <t>柳洪敏</t>
  </si>
  <si>
    <t>胡姣</t>
  </si>
  <si>
    <t>曾培</t>
  </si>
  <si>
    <t>王晨光</t>
  </si>
  <si>
    <t>王建清</t>
  </si>
  <si>
    <t>罗颖靓珂</t>
  </si>
  <si>
    <t>秦路</t>
  </si>
  <si>
    <t>燕悦</t>
  </si>
  <si>
    <t>蒋盼盼</t>
  </si>
  <si>
    <t>杨慧</t>
  </si>
  <si>
    <t>余转玲</t>
  </si>
  <si>
    <t>洪智慧</t>
  </si>
  <si>
    <t>王梦瑶</t>
  </si>
  <si>
    <t>贺玉姣</t>
  </si>
  <si>
    <t>岳红强</t>
  </si>
  <si>
    <t>郭霞</t>
  </si>
  <si>
    <t>樊敏</t>
  </si>
  <si>
    <t>孙亚丽</t>
  </si>
  <si>
    <t>杜东峰</t>
  </si>
  <si>
    <t>李国琪</t>
  </si>
  <si>
    <t>郭海龙</t>
  </si>
  <si>
    <t>石磊</t>
  </si>
  <si>
    <t>李木子琪</t>
  </si>
  <si>
    <t>罗升</t>
  </si>
  <si>
    <t>陶浩然</t>
  </si>
  <si>
    <t>陈鑫</t>
  </si>
  <si>
    <t>李欣颖</t>
  </si>
  <si>
    <t>史静颖</t>
  </si>
  <si>
    <t>肖楠</t>
  </si>
  <si>
    <t>卢凯</t>
  </si>
  <si>
    <t>邓智民</t>
  </si>
  <si>
    <t>姓名</t>
  </si>
  <si>
    <t>性别</t>
  </si>
  <si>
    <t>讲课成绩</t>
    <phoneticPr fontId="1" type="noConversion"/>
  </si>
  <si>
    <t>面试总成绩</t>
    <phoneticPr fontId="1" type="noConversion"/>
  </si>
  <si>
    <t>面试</t>
    <phoneticPr fontId="1" type="noConversion"/>
  </si>
  <si>
    <t>笔试成绩折算40%</t>
    <phoneticPr fontId="1" type="noConversion"/>
  </si>
  <si>
    <t>讲课成绩折算30%</t>
    <phoneticPr fontId="1" type="noConversion"/>
  </si>
  <si>
    <t>面试总成绩折算60%</t>
    <phoneticPr fontId="1" type="noConversion"/>
  </si>
  <si>
    <t>综合成绩</t>
    <phoneticPr fontId="2" type="noConversion"/>
  </si>
  <si>
    <t>专业技能测试成绩</t>
    <phoneticPr fontId="1" type="noConversion"/>
  </si>
  <si>
    <t>笔试成绩</t>
    <phoneticPr fontId="1" type="noConversion"/>
  </si>
  <si>
    <t>笔试</t>
    <phoneticPr fontId="1" type="noConversion"/>
  </si>
  <si>
    <t>序号</t>
    <phoneticPr fontId="1" type="noConversion"/>
  </si>
  <si>
    <t>附件：</t>
    <phoneticPr fontId="1" type="noConversion"/>
  </si>
  <si>
    <t>张湾区2024年公开招聘中小学幼儿园教师面试及综合成绩汇总表</t>
    <phoneticPr fontId="1" type="noConversion"/>
  </si>
  <si>
    <t>缺考</t>
    <phoneticPr fontId="1" type="noConversion"/>
  </si>
  <si>
    <t>缺考</t>
    <phoneticPr fontId="1" type="noConversion"/>
  </si>
  <si>
    <t>缺考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</si>
</sst>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SimSun"/>
      <charset val="134"/>
    </font>
    <font>
      <sz val="10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176" fontId="8" fillId="2" borderId="2" xfId="0" applyNumberFormat="1" applyFont="1" applyFill="1" applyBorder="1" applyAlignment="1">
      <alignment vertical="center"/>
    </xf>
    <xf numFmtId="176" fontId="8" fillId="2" borderId="2" xfId="0" applyNumberFormat="1" applyFont="1" applyFill="1" applyBorder="1" applyAlignment="1">
      <alignment vertical="center" wrapText="1" shrinkToFit="1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0" fillId="2" borderId="0" xfId="0" applyNumberFormat="1" applyFill="1">
      <alignment vertical="center"/>
    </xf>
    <xf numFmtId="176" fontId="8" fillId="2" borderId="2" xfId="0" applyNumberFormat="1" applyFont="1" applyFill="1" applyBorder="1" applyAlignment="1">
      <alignment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6" fillId="2" borderId="1" xfId="1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left" vertical="center"/>
    </xf>
    <xf numFmtId="176" fontId="9" fillId="2" borderId="3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9"/>
  <sheetViews>
    <sheetView tabSelected="1" workbookViewId="0">
      <selection activeCell="A85" sqref="A85:XFD85"/>
    </sheetView>
  </sheetViews>
  <sheetFormatPr defaultRowHeight="13.5"/>
  <cols>
    <col min="1" max="1" width="5.375" style="8" customWidth="1"/>
    <col min="2" max="2" width="7.875" style="8" customWidth="1"/>
    <col min="3" max="3" width="4.875" style="8" customWidth="1"/>
    <col min="4" max="4" width="18.25" style="5" customWidth="1"/>
    <col min="5" max="5" width="13" style="5" customWidth="1"/>
    <col min="6" max="6" width="8" style="5" customWidth="1"/>
    <col min="7" max="7" width="6.625" style="5" customWidth="1"/>
    <col min="8" max="8" width="10" style="5" customWidth="1"/>
    <col min="9" max="9" width="8.75" style="5" customWidth="1"/>
    <col min="10" max="10" width="8.25" style="5" customWidth="1"/>
    <col min="11" max="11" width="8.875" style="9" customWidth="1"/>
    <col min="12" max="12" width="9" style="9"/>
    <col min="13" max="13" width="10.25" style="9" customWidth="1"/>
    <col min="14" max="14" width="10" style="9" customWidth="1"/>
    <col min="15" max="15" width="9" style="9"/>
    <col min="16" max="16384" width="9" style="6"/>
  </cols>
  <sheetData>
    <row r="1" spans="1:15" ht="18.75" customHeight="1">
      <c r="A1" s="14" t="s">
        <v>930</v>
      </c>
      <c r="B1" s="14"/>
    </row>
    <row r="2" spans="1:15" ht="28.5" customHeight="1">
      <c r="A2" s="15" t="s">
        <v>931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s="7" customFormat="1" ht="18.75" customHeight="1">
      <c r="A3" s="16" t="s">
        <v>929</v>
      </c>
      <c r="B3" s="16" t="s">
        <v>917</v>
      </c>
      <c r="C3" s="16" t="s">
        <v>918</v>
      </c>
      <c r="D3" s="16" t="s">
        <v>0</v>
      </c>
      <c r="E3" s="16" t="s">
        <v>1</v>
      </c>
      <c r="F3" s="16" t="s">
        <v>928</v>
      </c>
      <c r="G3" s="16"/>
      <c r="H3" s="16"/>
      <c r="I3" s="16"/>
      <c r="J3" s="16" t="s">
        <v>921</v>
      </c>
      <c r="K3" s="16"/>
      <c r="L3" s="16"/>
      <c r="M3" s="16"/>
      <c r="N3" s="16"/>
      <c r="O3" s="16" t="s">
        <v>925</v>
      </c>
    </row>
    <row r="4" spans="1:15" s="7" customFormat="1" ht="31.5" customHeight="1">
      <c r="A4" s="16"/>
      <c r="B4" s="16"/>
      <c r="C4" s="16"/>
      <c r="D4" s="16"/>
      <c r="E4" s="16"/>
      <c r="F4" s="3" t="s">
        <v>927</v>
      </c>
      <c r="G4" s="4" t="s">
        <v>2</v>
      </c>
      <c r="H4" s="3" t="s">
        <v>3</v>
      </c>
      <c r="I4" s="10" t="s">
        <v>922</v>
      </c>
      <c r="J4" s="11" t="s">
        <v>919</v>
      </c>
      <c r="K4" s="11" t="s">
        <v>923</v>
      </c>
      <c r="L4" s="11" t="s">
        <v>926</v>
      </c>
      <c r="M4" s="11" t="s">
        <v>920</v>
      </c>
      <c r="N4" s="11" t="s">
        <v>924</v>
      </c>
      <c r="O4" s="16"/>
    </row>
    <row r="5" spans="1:15" s="2" customFormat="1" ht="12">
      <c r="A5" s="13">
        <v>1</v>
      </c>
      <c r="B5" s="1" t="s">
        <v>495</v>
      </c>
      <c r="C5" s="1" t="s">
        <v>473</v>
      </c>
      <c r="D5" s="1" t="s">
        <v>9</v>
      </c>
      <c r="E5" s="1" t="s">
        <v>37</v>
      </c>
      <c r="F5" s="1">
        <v>76.3</v>
      </c>
      <c r="G5" s="1"/>
      <c r="H5" s="1">
        <v>76.3</v>
      </c>
      <c r="I5" s="1">
        <f t="shared" ref="I5:I68" si="0">H5*0.4</f>
        <v>30.52</v>
      </c>
      <c r="J5" s="12">
        <v>87.74</v>
      </c>
      <c r="K5" s="1"/>
      <c r="L5" s="1"/>
      <c r="M5" s="12">
        <v>87.74</v>
      </c>
      <c r="N5" s="1">
        <f t="shared" ref="N5:N68" si="1">M5*0.6</f>
        <v>52.643999999999998</v>
      </c>
      <c r="O5" s="1">
        <f t="shared" ref="O5:O68" si="2">I5+N5</f>
        <v>83.164000000000001</v>
      </c>
    </row>
    <row r="6" spans="1:15" s="2" customFormat="1" ht="12">
      <c r="A6" s="13">
        <v>2</v>
      </c>
      <c r="B6" s="1" t="s">
        <v>527</v>
      </c>
      <c r="C6" s="1" t="s">
        <v>473</v>
      </c>
      <c r="D6" s="1" t="s">
        <v>9</v>
      </c>
      <c r="E6" s="1" t="s">
        <v>72</v>
      </c>
      <c r="F6" s="1">
        <v>74.599999999999994</v>
      </c>
      <c r="G6" s="1"/>
      <c r="H6" s="1">
        <v>74.599999999999994</v>
      </c>
      <c r="I6" s="1">
        <f t="shared" si="0"/>
        <v>29.84</v>
      </c>
      <c r="J6" s="12">
        <v>89.3</v>
      </c>
      <c r="K6" s="1"/>
      <c r="L6" s="1"/>
      <c r="M6" s="12">
        <v>89.3</v>
      </c>
      <c r="N6" s="1">
        <f t="shared" si="1"/>
        <v>53.58</v>
      </c>
      <c r="O6" s="1">
        <f t="shared" si="2"/>
        <v>83.42</v>
      </c>
    </row>
    <row r="7" spans="1:15" s="2" customFormat="1" ht="12">
      <c r="A7" s="13">
        <v>3</v>
      </c>
      <c r="B7" s="1" t="s">
        <v>480</v>
      </c>
      <c r="C7" s="1" t="s">
        <v>473</v>
      </c>
      <c r="D7" s="1" t="s">
        <v>9</v>
      </c>
      <c r="E7" s="1" t="s">
        <v>15</v>
      </c>
      <c r="F7" s="1">
        <v>78.7</v>
      </c>
      <c r="G7" s="1"/>
      <c r="H7" s="1">
        <v>78.7</v>
      </c>
      <c r="I7" s="1">
        <f t="shared" si="0"/>
        <v>31.480000000000004</v>
      </c>
      <c r="J7" s="12">
        <v>87.84</v>
      </c>
      <c r="K7" s="1"/>
      <c r="L7" s="1"/>
      <c r="M7" s="12">
        <v>87.84</v>
      </c>
      <c r="N7" s="1">
        <f t="shared" si="1"/>
        <v>52.704000000000001</v>
      </c>
      <c r="O7" s="1">
        <f t="shared" si="2"/>
        <v>84.183999999999997</v>
      </c>
    </row>
    <row r="8" spans="1:15" s="2" customFormat="1" ht="12">
      <c r="A8" s="13">
        <v>4</v>
      </c>
      <c r="B8" s="1" t="s">
        <v>610</v>
      </c>
      <c r="C8" s="1" t="s">
        <v>473</v>
      </c>
      <c r="D8" s="1" t="s">
        <v>9</v>
      </c>
      <c r="E8" s="1" t="s">
        <v>157</v>
      </c>
      <c r="F8" s="1">
        <v>72.3</v>
      </c>
      <c r="G8" s="1"/>
      <c r="H8" s="1">
        <v>72.3</v>
      </c>
      <c r="I8" s="1">
        <f t="shared" si="0"/>
        <v>28.92</v>
      </c>
      <c r="J8" s="12">
        <v>84</v>
      </c>
      <c r="K8" s="1"/>
      <c r="L8" s="1"/>
      <c r="M8" s="12">
        <v>84</v>
      </c>
      <c r="N8" s="1">
        <f t="shared" si="1"/>
        <v>50.4</v>
      </c>
      <c r="O8" s="1">
        <f t="shared" si="2"/>
        <v>79.319999999999993</v>
      </c>
    </row>
    <row r="9" spans="1:15" s="2" customFormat="1" ht="12">
      <c r="A9" s="13">
        <v>5</v>
      </c>
      <c r="B9" s="1" t="s">
        <v>632</v>
      </c>
      <c r="C9" s="1" t="s">
        <v>473</v>
      </c>
      <c r="D9" s="1" t="s">
        <v>9</v>
      </c>
      <c r="E9" s="1" t="s">
        <v>179</v>
      </c>
      <c r="F9" s="1">
        <v>71.8</v>
      </c>
      <c r="G9" s="1"/>
      <c r="H9" s="1">
        <v>71.8</v>
      </c>
      <c r="I9" s="1">
        <f t="shared" si="0"/>
        <v>28.72</v>
      </c>
      <c r="J9" s="12" t="s">
        <v>932</v>
      </c>
      <c r="K9" s="1"/>
      <c r="L9" s="1"/>
      <c r="M9" s="12" t="s">
        <v>933</v>
      </c>
      <c r="N9" s="1" t="s">
        <v>932</v>
      </c>
      <c r="O9" s="1">
        <v>28.72</v>
      </c>
    </row>
    <row r="10" spans="1:15" s="2" customFormat="1" ht="12">
      <c r="A10" s="13">
        <v>6</v>
      </c>
      <c r="B10" s="1" t="s">
        <v>583</v>
      </c>
      <c r="C10" s="1" t="s">
        <v>473</v>
      </c>
      <c r="D10" s="1" t="s">
        <v>9</v>
      </c>
      <c r="E10" s="1" t="s">
        <v>130</v>
      </c>
      <c r="F10" s="1">
        <v>72.8</v>
      </c>
      <c r="G10" s="1"/>
      <c r="H10" s="1">
        <v>72.8</v>
      </c>
      <c r="I10" s="1">
        <f t="shared" si="0"/>
        <v>29.12</v>
      </c>
      <c r="J10" s="12">
        <v>84.68</v>
      </c>
      <c r="K10" s="1"/>
      <c r="L10" s="1"/>
      <c r="M10" s="12">
        <v>84.68</v>
      </c>
      <c r="N10" s="1">
        <f t="shared" si="1"/>
        <v>50.808</v>
      </c>
      <c r="O10" s="1">
        <f t="shared" si="2"/>
        <v>79.927999999999997</v>
      </c>
    </row>
    <row r="11" spans="1:15" s="2" customFormat="1" ht="12">
      <c r="A11" s="13">
        <v>7</v>
      </c>
      <c r="B11" s="1" t="s">
        <v>516</v>
      </c>
      <c r="C11" s="1" t="s">
        <v>473</v>
      </c>
      <c r="D11" s="1" t="s">
        <v>9</v>
      </c>
      <c r="E11" s="1" t="s">
        <v>60</v>
      </c>
      <c r="F11" s="1">
        <v>75</v>
      </c>
      <c r="G11" s="1"/>
      <c r="H11" s="1">
        <v>75</v>
      </c>
      <c r="I11" s="1">
        <f t="shared" si="0"/>
        <v>30</v>
      </c>
      <c r="J11" s="12">
        <v>86.48</v>
      </c>
      <c r="K11" s="1"/>
      <c r="L11" s="1"/>
      <c r="M11" s="12">
        <v>86.48</v>
      </c>
      <c r="N11" s="1">
        <f t="shared" si="1"/>
        <v>51.887999999999998</v>
      </c>
      <c r="O11" s="1">
        <f t="shared" si="2"/>
        <v>81.888000000000005</v>
      </c>
    </row>
    <row r="12" spans="1:15" s="2" customFormat="1" ht="12">
      <c r="A12" s="13">
        <v>8</v>
      </c>
      <c r="B12" s="1" t="s">
        <v>508</v>
      </c>
      <c r="C12" s="1" t="s">
        <v>473</v>
      </c>
      <c r="D12" s="1" t="s">
        <v>9</v>
      </c>
      <c r="E12" s="1" t="s">
        <v>51</v>
      </c>
      <c r="F12" s="1">
        <v>75.3</v>
      </c>
      <c r="G12" s="1"/>
      <c r="H12" s="1">
        <v>75.3</v>
      </c>
      <c r="I12" s="1">
        <f t="shared" si="0"/>
        <v>30.12</v>
      </c>
      <c r="J12" s="12">
        <v>88.88</v>
      </c>
      <c r="K12" s="1"/>
      <c r="L12" s="1"/>
      <c r="M12" s="12">
        <v>88.88</v>
      </c>
      <c r="N12" s="1">
        <f t="shared" si="1"/>
        <v>53.327999999999996</v>
      </c>
      <c r="O12" s="1">
        <f t="shared" si="2"/>
        <v>83.447999999999993</v>
      </c>
    </row>
    <row r="13" spans="1:15" s="2" customFormat="1" ht="12">
      <c r="A13" s="13">
        <v>9</v>
      </c>
      <c r="B13" s="1" t="s">
        <v>477</v>
      </c>
      <c r="C13" s="1" t="s">
        <v>473</v>
      </c>
      <c r="D13" s="1" t="s">
        <v>9</v>
      </c>
      <c r="E13" s="1" t="s">
        <v>10</v>
      </c>
      <c r="F13" s="1">
        <v>79</v>
      </c>
      <c r="G13" s="1"/>
      <c r="H13" s="1">
        <v>79</v>
      </c>
      <c r="I13" s="1">
        <f t="shared" si="0"/>
        <v>31.6</v>
      </c>
      <c r="J13" s="12">
        <v>91.16</v>
      </c>
      <c r="K13" s="1"/>
      <c r="L13" s="1"/>
      <c r="M13" s="12">
        <v>91.16</v>
      </c>
      <c r="N13" s="1">
        <f t="shared" si="1"/>
        <v>54.695999999999998</v>
      </c>
      <c r="O13" s="1">
        <f t="shared" si="2"/>
        <v>86.295999999999992</v>
      </c>
    </row>
    <row r="14" spans="1:15" s="2" customFormat="1" ht="12">
      <c r="A14" s="13">
        <v>10</v>
      </c>
      <c r="B14" s="1" t="s">
        <v>611</v>
      </c>
      <c r="C14" s="1" t="s">
        <v>476</v>
      </c>
      <c r="D14" s="1" t="s">
        <v>9</v>
      </c>
      <c r="E14" s="1" t="s">
        <v>158</v>
      </c>
      <c r="F14" s="1">
        <v>72.3</v>
      </c>
      <c r="G14" s="1"/>
      <c r="H14" s="1">
        <v>72.3</v>
      </c>
      <c r="I14" s="1">
        <f t="shared" si="0"/>
        <v>28.92</v>
      </c>
      <c r="J14" s="12">
        <v>80.599999999999994</v>
      </c>
      <c r="K14" s="1"/>
      <c r="L14" s="1"/>
      <c r="M14" s="12">
        <v>80.599999999999994</v>
      </c>
      <c r="N14" s="1">
        <f t="shared" si="1"/>
        <v>48.359999999999992</v>
      </c>
      <c r="O14" s="1">
        <f t="shared" si="2"/>
        <v>77.28</v>
      </c>
    </row>
    <row r="15" spans="1:15" s="2" customFormat="1" ht="12">
      <c r="A15" s="13">
        <v>11</v>
      </c>
      <c r="B15" s="1" t="s">
        <v>503</v>
      </c>
      <c r="C15" s="1" t="s">
        <v>473</v>
      </c>
      <c r="D15" s="1" t="s">
        <v>9</v>
      </c>
      <c r="E15" s="1" t="s">
        <v>46</v>
      </c>
      <c r="F15" s="1">
        <v>75.5</v>
      </c>
      <c r="G15" s="1"/>
      <c r="H15" s="1">
        <v>75.5</v>
      </c>
      <c r="I15" s="1">
        <f t="shared" si="0"/>
        <v>30.200000000000003</v>
      </c>
      <c r="J15" s="12">
        <v>88.16</v>
      </c>
      <c r="K15" s="1"/>
      <c r="L15" s="1"/>
      <c r="M15" s="12">
        <v>88.16</v>
      </c>
      <c r="N15" s="1">
        <f t="shared" si="1"/>
        <v>52.895999999999994</v>
      </c>
      <c r="O15" s="1">
        <f t="shared" si="2"/>
        <v>83.096000000000004</v>
      </c>
    </row>
    <row r="16" spans="1:15" s="2" customFormat="1" ht="12">
      <c r="A16" s="13">
        <v>12</v>
      </c>
      <c r="B16" s="1" t="s">
        <v>612</v>
      </c>
      <c r="C16" s="1" t="s">
        <v>473</v>
      </c>
      <c r="D16" s="1" t="s">
        <v>9</v>
      </c>
      <c r="E16" s="1" t="s">
        <v>159</v>
      </c>
      <c r="F16" s="1">
        <v>72.2</v>
      </c>
      <c r="G16" s="1"/>
      <c r="H16" s="1">
        <v>72.2</v>
      </c>
      <c r="I16" s="1">
        <f t="shared" si="0"/>
        <v>28.880000000000003</v>
      </c>
      <c r="J16" s="12">
        <v>81.62</v>
      </c>
      <c r="K16" s="1"/>
      <c r="L16" s="1"/>
      <c r="M16" s="12">
        <v>81.62</v>
      </c>
      <c r="N16" s="1">
        <f t="shared" si="1"/>
        <v>48.972000000000001</v>
      </c>
      <c r="O16" s="1">
        <f t="shared" si="2"/>
        <v>77.852000000000004</v>
      </c>
    </row>
    <row r="17" spans="1:15" s="2" customFormat="1" ht="12">
      <c r="A17" s="13">
        <v>13</v>
      </c>
      <c r="B17" s="1" t="s">
        <v>870</v>
      </c>
      <c r="C17" s="1" t="s">
        <v>473</v>
      </c>
      <c r="D17" s="1" t="s">
        <v>11</v>
      </c>
      <c r="E17" s="1" t="s">
        <v>423</v>
      </c>
      <c r="F17" s="1">
        <v>65.900000000000006</v>
      </c>
      <c r="G17" s="1"/>
      <c r="H17" s="1">
        <v>65.900000000000006</v>
      </c>
      <c r="I17" s="1">
        <f t="shared" si="0"/>
        <v>26.360000000000003</v>
      </c>
      <c r="J17" s="12">
        <v>84.9</v>
      </c>
      <c r="K17" s="1"/>
      <c r="L17" s="1"/>
      <c r="M17" s="12">
        <v>84.9</v>
      </c>
      <c r="N17" s="1">
        <f t="shared" si="1"/>
        <v>50.940000000000005</v>
      </c>
      <c r="O17" s="1">
        <f t="shared" si="2"/>
        <v>77.300000000000011</v>
      </c>
    </row>
    <row r="18" spans="1:15" s="2" customFormat="1" ht="12">
      <c r="A18" s="13">
        <v>14</v>
      </c>
      <c r="B18" s="1" t="s">
        <v>838</v>
      </c>
      <c r="C18" s="1" t="s">
        <v>473</v>
      </c>
      <c r="D18" s="1" t="s">
        <v>11</v>
      </c>
      <c r="E18" s="1" t="s">
        <v>390</v>
      </c>
      <c r="F18" s="1">
        <v>66.599999999999994</v>
      </c>
      <c r="G18" s="1"/>
      <c r="H18" s="1">
        <v>66.599999999999994</v>
      </c>
      <c r="I18" s="1">
        <f t="shared" si="0"/>
        <v>26.64</v>
      </c>
      <c r="J18" s="12">
        <v>86.46</v>
      </c>
      <c r="K18" s="1"/>
      <c r="L18" s="1"/>
      <c r="M18" s="12">
        <v>86.46</v>
      </c>
      <c r="N18" s="1">
        <f t="shared" si="1"/>
        <v>51.875999999999998</v>
      </c>
      <c r="O18" s="1">
        <f t="shared" si="2"/>
        <v>78.515999999999991</v>
      </c>
    </row>
    <row r="19" spans="1:15" s="2" customFormat="1" ht="12">
      <c r="A19" s="13">
        <v>15</v>
      </c>
      <c r="B19" s="1" t="s">
        <v>832</v>
      </c>
      <c r="C19" s="1" t="s">
        <v>476</v>
      </c>
      <c r="D19" s="1" t="s">
        <v>11</v>
      </c>
      <c r="E19" s="1" t="s">
        <v>384</v>
      </c>
      <c r="F19" s="1">
        <v>66.8</v>
      </c>
      <c r="G19" s="1"/>
      <c r="H19" s="1">
        <v>66.8</v>
      </c>
      <c r="I19" s="1">
        <f t="shared" si="0"/>
        <v>26.72</v>
      </c>
      <c r="J19" s="12">
        <v>85.18</v>
      </c>
      <c r="K19" s="1"/>
      <c r="L19" s="1"/>
      <c r="M19" s="12">
        <v>85.18</v>
      </c>
      <c r="N19" s="1">
        <f t="shared" si="1"/>
        <v>51.108000000000004</v>
      </c>
      <c r="O19" s="1">
        <f t="shared" si="2"/>
        <v>77.828000000000003</v>
      </c>
    </row>
    <row r="20" spans="1:15" s="2" customFormat="1" ht="12">
      <c r="A20" s="13">
        <v>16</v>
      </c>
      <c r="B20" s="1" t="s">
        <v>768</v>
      </c>
      <c r="C20" s="1" t="s">
        <v>473</v>
      </c>
      <c r="D20" s="1" t="s">
        <v>11</v>
      </c>
      <c r="E20" s="1" t="s">
        <v>319</v>
      </c>
      <c r="F20" s="1">
        <v>68.5</v>
      </c>
      <c r="G20" s="1"/>
      <c r="H20" s="1">
        <v>68.5</v>
      </c>
      <c r="I20" s="1">
        <f t="shared" si="0"/>
        <v>27.400000000000002</v>
      </c>
      <c r="J20" s="12">
        <v>85.76</v>
      </c>
      <c r="K20" s="1"/>
      <c r="L20" s="1"/>
      <c r="M20" s="12">
        <v>85.76</v>
      </c>
      <c r="N20" s="1">
        <f t="shared" si="1"/>
        <v>51.456000000000003</v>
      </c>
      <c r="O20" s="1">
        <f t="shared" si="2"/>
        <v>78.856000000000009</v>
      </c>
    </row>
    <row r="21" spans="1:15" s="2" customFormat="1" ht="12">
      <c r="A21" s="13">
        <v>17</v>
      </c>
      <c r="B21" s="1" t="s">
        <v>806</v>
      </c>
      <c r="C21" s="1" t="s">
        <v>476</v>
      </c>
      <c r="D21" s="1" t="s">
        <v>11</v>
      </c>
      <c r="E21" s="1" t="s">
        <v>357</v>
      </c>
      <c r="F21" s="1">
        <v>67.8</v>
      </c>
      <c r="G21" s="1"/>
      <c r="H21" s="1">
        <v>67.8</v>
      </c>
      <c r="I21" s="1">
        <f t="shared" si="0"/>
        <v>27.12</v>
      </c>
      <c r="J21" s="12" t="s">
        <v>932</v>
      </c>
      <c r="K21" s="1"/>
      <c r="L21" s="1"/>
      <c r="M21" s="12" t="s">
        <v>933</v>
      </c>
      <c r="N21" s="1" t="s">
        <v>932</v>
      </c>
      <c r="O21" s="1">
        <v>27.12</v>
      </c>
    </row>
    <row r="22" spans="1:15" s="2" customFormat="1" ht="12">
      <c r="A22" s="13">
        <v>18</v>
      </c>
      <c r="B22" s="1" t="s">
        <v>812</v>
      </c>
      <c r="C22" s="1" t="s">
        <v>473</v>
      </c>
      <c r="D22" s="1" t="s">
        <v>11</v>
      </c>
      <c r="E22" s="1" t="s">
        <v>363</v>
      </c>
      <c r="F22" s="1">
        <v>67.5</v>
      </c>
      <c r="G22" s="1"/>
      <c r="H22" s="1">
        <v>67.5</v>
      </c>
      <c r="I22" s="1">
        <f t="shared" si="0"/>
        <v>27</v>
      </c>
      <c r="J22" s="12">
        <v>85.26</v>
      </c>
      <c r="K22" s="1"/>
      <c r="L22" s="1"/>
      <c r="M22" s="12">
        <v>85.26</v>
      </c>
      <c r="N22" s="1">
        <f t="shared" si="1"/>
        <v>51.155999999999999</v>
      </c>
      <c r="O22" s="1">
        <f t="shared" si="2"/>
        <v>78.156000000000006</v>
      </c>
    </row>
    <row r="23" spans="1:15" s="2" customFormat="1" ht="12">
      <c r="A23" s="13">
        <v>19</v>
      </c>
      <c r="B23" s="1" t="s">
        <v>736</v>
      </c>
      <c r="C23" s="1" t="s">
        <v>476</v>
      </c>
      <c r="D23" s="1" t="s">
        <v>11</v>
      </c>
      <c r="E23" s="1" t="s">
        <v>286</v>
      </c>
      <c r="F23" s="1">
        <v>69.3</v>
      </c>
      <c r="G23" s="1"/>
      <c r="H23" s="1">
        <v>69.3</v>
      </c>
      <c r="I23" s="1">
        <f t="shared" si="0"/>
        <v>27.72</v>
      </c>
      <c r="J23" s="12">
        <v>86.48</v>
      </c>
      <c r="K23" s="1"/>
      <c r="L23" s="1"/>
      <c r="M23" s="12">
        <v>86.48</v>
      </c>
      <c r="N23" s="1">
        <f t="shared" si="1"/>
        <v>51.887999999999998</v>
      </c>
      <c r="O23" s="1">
        <f t="shared" si="2"/>
        <v>79.608000000000004</v>
      </c>
    </row>
    <row r="24" spans="1:15" s="2" customFormat="1" ht="12">
      <c r="A24" s="13">
        <v>20</v>
      </c>
      <c r="B24" s="1" t="s">
        <v>868</v>
      </c>
      <c r="C24" s="1" t="s">
        <v>473</v>
      </c>
      <c r="D24" s="1" t="s">
        <v>11</v>
      </c>
      <c r="E24" s="1" t="s">
        <v>421</v>
      </c>
      <c r="F24" s="1">
        <v>66</v>
      </c>
      <c r="G24" s="1"/>
      <c r="H24" s="1">
        <v>66</v>
      </c>
      <c r="I24" s="1">
        <f t="shared" si="0"/>
        <v>26.400000000000002</v>
      </c>
      <c r="J24" s="12">
        <v>84.54</v>
      </c>
      <c r="K24" s="1"/>
      <c r="L24" s="1"/>
      <c r="M24" s="12">
        <v>84.54</v>
      </c>
      <c r="N24" s="1">
        <f t="shared" si="1"/>
        <v>50.724000000000004</v>
      </c>
      <c r="O24" s="1">
        <f t="shared" si="2"/>
        <v>77.124000000000009</v>
      </c>
    </row>
    <row r="25" spans="1:15" s="2" customFormat="1" ht="12">
      <c r="A25" s="13">
        <v>21</v>
      </c>
      <c r="B25" s="1" t="s">
        <v>631</v>
      </c>
      <c r="C25" s="1" t="s">
        <v>473</v>
      </c>
      <c r="D25" s="1" t="s">
        <v>11</v>
      </c>
      <c r="E25" s="1" t="s">
        <v>178</v>
      </c>
      <c r="F25" s="1">
        <v>71.8</v>
      </c>
      <c r="G25" s="1"/>
      <c r="H25" s="1">
        <v>71.8</v>
      </c>
      <c r="I25" s="1">
        <f t="shared" si="0"/>
        <v>28.72</v>
      </c>
      <c r="J25" s="12">
        <v>83.76</v>
      </c>
      <c r="K25" s="1"/>
      <c r="L25" s="1"/>
      <c r="M25" s="12">
        <v>83.76</v>
      </c>
      <c r="N25" s="1">
        <f t="shared" si="1"/>
        <v>50.256</v>
      </c>
      <c r="O25" s="1">
        <f t="shared" si="2"/>
        <v>78.975999999999999</v>
      </c>
    </row>
    <row r="26" spans="1:15" s="2" customFormat="1" ht="12">
      <c r="A26" s="13">
        <v>22</v>
      </c>
      <c r="B26" s="1" t="s">
        <v>729</v>
      </c>
      <c r="C26" s="1" t="s">
        <v>473</v>
      </c>
      <c r="D26" s="1" t="s">
        <v>11</v>
      </c>
      <c r="E26" s="1" t="s">
        <v>277</v>
      </c>
      <c r="F26" s="1">
        <v>69.599999999999994</v>
      </c>
      <c r="G26" s="1"/>
      <c r="H26" s="1">
        <v>69.599999999999994</v>
      </c>
      <c r="I26" s="1">
        <f t="shared" si="0"/>
        <v>27.84</v>
      </c>
      <c r="J26" s="12" t="s">
        <v>932</v>
      </c>
      <c r="K26" s="1"/>
      <c r="L26" s="1"/>
      <c r="M26" s="12" t="s">
        <v>933</v>
      </c>
      <c r="N26" s="1" t="s">
        <v>932</v>
      </c>
      <c r="O26" s="1">
        <v>27.84</v>
      </c>
    </row>
    <row r="27" spans="1:15" s="2" customFormat="1" ht="12">
      <c r="A27" s="13">
        <v>23</v>
      </c>
      <c r="B27" s="1" t="s">
        <v>794</v>
      </c>
      <c r="C27" s="1" t="s">
        <v>473</v>
      </c>
      <c r="D27" s="1" t="s">
        <v>11</v>
      </c>
      <c r="E27" s="1" t="s">
        <v>345</v>
      </c>
      <c r="F27" s="1">
        <v>68</v>
      </c>
      <c r="G27" s="1"/>
      <c r="H27" s="1">
        <v>68</v>
      </c>
      <c r="I27" s="1">
        <f t="shared" si="0"/>
        <v>27.200000000000003</v>
      </c>
      <c r="J27" s="12">
        <v>84.44</v>
      </c>
      <c r="K27" s="1"/>
      <c r="L27" s="1"/>
      <c r="M27" s="12">
        <v>84.44</v>
      </c>
      <c r="N27" s="1">
        <f t="shared" si="1"/>
        <v>50.663999999999994</v>
      </c>
      <c r="O27" s="1">
        <f t="shared" si="2"/>
        <v>77.864000000000004</v>
      </c>
    </row>
    <row r="28" spans="1:15" s="2" customFormat="1" ht="12">
      <c r="A28" s="13">
        <v>24</v>
      </c>
      <c r="B28" s="1" t="s">
        <v>833</v>
      </c>
      <c r="C28" s="1" t="s">
        <v>473</v>
      </c>
      <c r="D28" s="1" t="s">
        <v>11</v>
      </c>
      <c r="E28" s="1" t="s">
        <v>385</v>
      </c>
      <c r="F28" s="1">
        <v>66.8</v>
      </c>
      <c r="G28" s="1"/>
      <c r="H28" s="1">
        <v>66.8</v>
      </c>
      <c r="I28" s="1">
        <f t="shared" si="0"/>
        <v>26.72</v>
      </c>
      <c r="J28" s="12">
        <v>87.08</v>
      </c>
      <c r="K28" s="1"/>
      <c r="L28" s="1"/>
      <c r="M28" s="12">
        <v>87.08</v>
      </c>
      <c r="N28" s="1">
        <f t="shared" si="1"/>
        <v>52.247999999999998</v>
      </c>
      <c r="O28" s="1">
        <f t="shared" si="2"/>
        <v>78.967999999999989</v>
      </c>
    </row>
    <row r="29" spans="1:15" s="2" customFormat="1" ht="12">
      <c r="A29" s="13">
        <v>25</v>
      </c>
      <c r="B29" s="1" t="s">
        <v>478</v>
      </c>
      <c r="C29" s="1" t="s">
        <v>473</v>
      </c>
      <c r="D29" s="1" t="s">
        <v>11</v>
      </c>
      <c r="E29" s="1" t="s">
        <v>12</v>
      </c>
      <c r="F29" s="1">
        <v>79</v>
      </c>
      <c r="G29" s="1"/>
      <c r="H29" s="1">
        <v>79</v>
      </c>
      <c r="I29" s="1">
        <f t="shared" si="0"/>
        <v>31.6</v>
      </c>
      <c r="J29" s="12">
        <v>88.4</v>
      </c>
      <c r="K29" s="1"/>
      <c r="L29" s="1"/>
      <c r="M29" s="12">
        <v>88.4</v>
      </c>
      <c r="N29" s="1">
        <f t="shared" si="1"/>
        <v>53.04</v>
      </c>
      <c r="O29" s="1">
        <f t="shared" si="2"/>
        <v>84.64</v>
      </c>
    </row>
    <row r="30" spans="1:15" s="2" customFormat="1" ht="12">
      <c r="A30" s="13">
        <v>26</v>
      </c>
      <c r="B30" s="1" t="s">
        <v>816</v>
      </c>
      <c r="C30" s="1" t="s">
        <v>476</v>
      </c>
      <c r="D30" s="1" t="s">
        <v>11</v>
      </c>
      <c r="E30" s="1" t="s">
        <v>368</v>
      </c>
      <c r="F30" s="1">
        <v>67.3</v>
      </c>
      <c r="G30" s="1"/>
      <c r="H30" s="1">
        <v>67.3</v>
      </c>
      <c r="I30" s="1">
        <f t="shared" si="0"/>
        <v>26.92</v>
      </c>
      <c r="J30" s="12">
        <v>86.66</v>
      </c>
      <c r="K30" s="1"/>
      <c r="L30" s="1"/>
      <c r="M30" s="12">
        <v>86.66</v>
      </c>
      <c r="N30" s="1">
        <f t="shared" si="1"/>
        <v>51.995999999999995</v>
      </c>
      <c r="O30" s="1">
        <f t="shared" si="2"/>
        <v>78.915999999999997</v>
      </c>
    </row>
    <row r="31" spans="1:15" s="2" customFormat="1" ht="12">
      <c r="A31" s="13">
        <v>27</v>
      </c>
      <c r="B31" s="1" t="s">
        <v>582</v>
      </c>
      <c r="C31" s="1" t="s">
        <v>473</v>
      </c>
      <c r="D31" s="1" t="s">
        <v>11</v>
      </c>
      <c r="E31" s="1" t="s">
        <v>129</v>
      </c>
      <c r="F31" s="1">
        <v>72.900000000000006</v>
      </c>
      <c r="G31" s="1"/>
      <c r="H31" s="1">
        <v>72.900000000000006</v>
      </c>
      <c r="I31" s="1">
        <f t="shared" si="0"/>
        <v>29.160000000000004</v>
      </c>
      <c r="J31" s="12">
        <v>83.64</v>
      </c>
      <c r="K31" s="1"/>
      <c r="L31" s="1"/>
      <c r="M31" s="12">
        <v>83.64</v>
      </c>
      <c r="N31" s="1">
        <f t="shared" si="1"/>
        <v>50.183999999999997</v>
      </c>
      <c r="O31" s="1">
        <f t="shared" si="2"/>
        <v>79.343999999999994</v>
      </c>
    </row>
    <row r="32" spans="1:15" s="2" customFormat="1" ht="12">
      <c r="A32" s="13">
        <v>28</v>
      </c>
      <c r="B32" s="1" t="s">
        <v>852</v>
      </c>
      <c r="C32" s="1" t="s">
        <v>476</v>
      </c>
      <c r="D32" s="1" t="s">
        <v>11</v>
      </c>
      <c r="E32" s="1" t="s">
        <v>404</v>
      </c>
      <c r="F32" s="1">
        <v>66.3</v>
      </c>
      <c r="G32" s="1"/>
      <c r="H32" s="1">
        <v>66.3</v>
      </c>
      <c r="I32" s="1">
        <f t="shared" si="0"/>
        <v>26.52</v>
      </c>
      <c r="J32" s="12">
        <v>83.86</v>
      </c>
      <c r="K32" s="1"/>
      <c r="L32" s="1"/>
      <c r="M32" s="12">
        <v>83.86</v>
      </c>
      <c r="N32" s="1">
        <f t="shared" si="1"/>
        <v>50.315999999999995</v>
      </c>
      <c r="O32" s="1">
        <f t="shared" si="2"/>
        <v>76.835999999999999</v>
      </c>
    </row>
    <row r="33" spans="1:15" s="2" customFormat="1" ht="12">
      <c r="A33" s="13">
        <v>29</v>
      </c>
      <c r="B33" s="1" t="s">
        <v>706</v>
      </c>
      <c r="C33" s="1" t="s">
        <v>476</v>
      </c>
      <c r="D33" s="1" t="s">
        <v>11</v>
      </c>
      <c r="E33" s="1" t="s">
        <v>253</v>
      </c>
      <c r="F33" s="1">
        <v>70.2</v>
      </c>
      <c r="G33" s="1"/>
      <c r="H33" s="1">
        <v>70.2</v>
      </c>
      <c r="I33" s="1">
        <f t="shared" si="0"/>
        <v>28.080000000000002</v>
      </c>
      <c r="J33" s="12">
        <v>86.58</v>
      </c>
      <c r="K33" s="1"/>
      <c r="L33" s="1"/>
      <c r="M33" s="12">
        <v>86.58</v>
      </c>
      <c r="N33" s="1">
        <f t="shared" si="1"/>
        <v>51.948</v>
      </c>
      <c r="O33" s="1">
        <f t="shared" si="2"/>
        <v>80.028000000000006</v>
      </c>
    </row>
    <row r="34" spans="1:15" s="2" customFormat="1" ht="12">
      <c r="A34" s="13">
        <v>30</v>
      </c>
      <c r="B34" s="1" t="s">
        <v>869</v>
      </c>
      <c r="C34" s="1" t="s">
        <v>473</v>
      </c>
      <c r="D34" s="1" t="s">
        <v>11</v>
      </c>
      <c r="E34" s="1" t="s">
        <v>422</v>
      </c>
      <c r="F34" s="1">
        <v>65.900000000000006</v>
      </c>
      <c r="G34" s="1"/>
      <c r="H34" s="1">
        <v>65.900000000000006</v>
      </c>
      <c r="I34" s="1">
        <f t="shared" si="0"/>
        <v>26.360000000000003</v>
      </c>
      <c r="J34" s="12">
        <v>84.18</v>
      </c>
      <c r="K34" s="1"/>
      <c r="L34" s="1"/>
      <c r="M34" s="12">
        <v>84.18</v>
      </c>
      <c r="N34" s="1">
        <f t="shared" si="1"/>
        <v>50.508000000000003</v>
      </c>
      <c r="O34" s="1">
        <f t="shared" si="2"/>
        <v>76.868000000000009</v>
      </c>
    </row>
    <row r="35" spans="1:15" s="2" customFormat="1" ht="12">
      <c r="A35" s="13">
        <v>31</v>
      </c>
      <c r="B35" s="1" t="s">
        <v>622</v>
      </c>
      <c r="C35" s="1" t="s">
        <v>473</v>
      </c>
      <c r="D35" s="1" t="s">
        <v>13</v>
      </c>
      <c r="E35" s="1" t="s">
        <v>169</v>
      </c>
      <c r="F35" s="1">
        <v>72.099999999999994</v>
      </c>
      <c r="G35" s="1"/>
      <c r="H35" s="1">
        <v>72.099999999999994</v>
      </c>
      <c r="I35" s="1">
        <f t="shared" si="0"/>
        <v>28.84</v>
      </c>
      <c r="J35" s="12">
        <v>86.72</v>
      </c>
      <c r="K35" s="1"/>
      <c r="L35" s="1"/>
      <c r="M35" s="12">
        <v>86.72</v>
      </c>
      <c r="N35" s="1">
        <f t="shared" si="1"/>
        <v>52.031999999999996</v>
      </c>
      <c r="O35" s="1">
        <f t="shared" si="2"/>
        <v>80.872</v>
      </c>
    </row>
    <row r="36" spans="1:15" s="2" customFormat="1" ht="12">
      <c r="A36" s="13">
        <v>32</v>
      </c>
      <c r="B36" s="1" t="s">
        <v>586</v>
      </c>
      <c r="C36" s="1" t="s">
        <v>473</v>
      </c>
      <c r="D36" s="1" t="s">
        <v>13</v>
      </c>
      <c r="E36" s="1" t="s">
        <v>133</v>
      </c>
      <c r="F36" s="1">
        <v>72.8</v>
      </c>
      <c r="G36" s="1"/>
      <c r="H36" s="1">
        <v>72.8</v>
      </c>
      <c r="I36" s="1">
        <f t="shared" si="0"/>
        <v>29.12</v>
      </c>
      <c r="J36" s="12">
        <v>83.94</v>
      </c>
      <c r="K36" s="1"/>
      <c r="L36" s="1"/>
      <c r="M36" s="12">
        <v>83.94</v>
      </c>
      <c r="N36" s="1">
        <f t="shared" si="1"/>
        <v>50.363999999999997</v>
      </c>
      <c r="O36" s="1">
        <f t="shared" si="2"/>
        <v>79.483999999999995</v>
      </c>
    </row>
    <row r="37" spans="1:15" s="2" customFormat="1" ht="12">
      <c r="A37" s="13">
        <v>33</v>
      </c>
      <c r="B37" s="1" t="s">
        <v>545</v>
      </c>
      <c r="C37" s="1" t="s">
        <v>473</v>
      </c>
      <c r="D37" s="1" t="s">
        <v>13</v>
      </c>
      <c r="E37" s="1" t="s">
        <v>90</v>
      </c>
      <c r="F37" s="1">
        <v>74</v>
      </c>
      <c r="G37" s="1"/>
      <c r="H37" s="1">
        <v>74</v>
      </c>
      <c r="I37" s="1">
        <f t="shared" si="0"/>
        <v>29.6</v>
      </c>
      <c r="J37" s="12">
        <v>83.28</v>
      </c>
      <c r="K37" s="1"/>
      <c r="L37" s="1"/>
      <c r="M37" s="12">
        <v>83.28</v>
      </c>
      <c r="N37" s="1">
        <f t="shared" si="1"/>
        <v>49.967999999999996</v>
      </c>
      <c r="O37" s="1">
        <f t="shared" si="2"/>
        <v>79.567999999999998</v>
      </c>
    </row>
    <row r="38" spans="1:15" s="2" customFormat="1" ht="12">
      <c r="A38" s="13">
        <v>34</v>
      </c>
      <c r="B38" s="1" t="s">
        <v>805</v>
      </c>
      <c r="C38" s="1" t="s">
        <v>473</v>
      </c>
      <c r="D38" s="1" t="s">
        <v>13</v>
      </c>
      <c r="E38" s="1" t="s">
        <v>356</v>
      </c>
      <c r="F38" s="1">
        <v>67.8</v>
      </c>
      <c r="G38" s="1">
        <v>5</v>
      </c>
      <c r="H38" s="1">
        <v>72.8</v>
      </c>
      <c r="I38" s="1">
        <f t="shared" si="0"/>
        <v>29.12</v>
      </c>
      <c r="J38" s="12">
        <v>83.5</v>
      </c>
      <c r="K38" s="1"/>
      <c r="L38" s="1"/>
      <c r="M38" s="12">
        <v>83.5</v>
      </c>
      <c r="N38" s="1">
        <f t="shared" si="1"/>
        <v>50.1</v>
      </c>
      <c r="O38" s="1">
        <f t="shared" si="2"/>
        <v>79.22</v>
      </c>
    </row>
    <row r="39" spans="1:15" s="2" customFormat="1" ht="12">
      <c r="A39" s="13">
        <v>35</v>
      </c>
      <c r="B39" s="1" t="s">
        <v>544</v>
      </c>
      <c r="C39" s="1" t="s">
        <v>473</v>
      </c>
      <c r="D39" s="1" t="s">
        <v>13</v>
      </c>
      <c r="E39" s="1" t="s">
        <v>89</v>
      </c>
      <c r="F39" s="1">
        <v>74</v>
      </c>
      <c r="G39" s="1"/>
      <c r="H39" s="1">
        <v>74</v>
      </c>
      <c r="I39" s="1">
        <f t="shared" si="0"/>
        <v>29.6</v>
      </c>
      <c r="J39" s="12">
        <v>86.28</v>
      </c>
      <c r="K39" s="1"/>
      <c r="L39" s="1"/>
      <c r="M39" s="12">
        <v>86.28</v>
      </c>
      <c r="N39" s="1">
        <f t="shared" si="1"/>
        <v>51.768000000000001</v>
      </c>
      <c r="O39" s="1">
        <f t="shared" si="2"/>
        <v>81.367999999999995</v>
      </c>
    </row>
    <row r="40" spans="1:15" s="2" customFormat="1" ht="12">
      <c r="A40" s="13">
        <v>36</v>
      </c>
      <c r="B40" s="1" t="s">
        <v>536</v>
      </c>
      <c r="C40" s="1" t="s">
        <v>476</v>
      </c>
      <c r="D40" s="1" t="s">
        <v>13</v>
      </c>
      <c r="E40" s="1" t="s">
        <v>81</v>
      </c>
      <c r="F40" s="1">
        <v>74.2</v>
      </c>
      <c r="G40" s="1"/>
      <c r="H40" s="1">
        <v>74.2</v>
      </c>
      <c r="I40" s="1">
        <f t="shared" si="0"/>
        <v>29.680000000000003</v>
      </c>
      <c r="J40" s="12">
        <v>84.4</v>
      </c>
      <c r="K40" s="1"/>
      <c r="L40" s="1"/>
      <c r="M40" s="12">
        <v>84.4</v>
      </c>
      <c r="N40" s="1">
        <f t="shared" si="1"/>
        <v>50.64</v>
      </c>
      <c r="O40" s="1">
        <f t="shared" si="2"/>
        <v>80.320000000000007</v>
      </c>
    </row>
    <row r="41" spans="1:15" s="2" customFormat="1" ht="12">
      <c r="A41" s="13">
        <v>37</v>
      </c>
      <c r="B41" s="1" t="s">
        <v>479</v>
      </c>
      <c r="C41" s="1" t="s">
        <v>473</v>
      </c>
      <c r="D41" s="1" t="s">
        <v>13</v>
      </c>
      <c r="E41" s="1" t="s">
        <v>14</v>
      </c>
      <c r="F41" s="1">
        <v>78.900000000000006</v>
      </c>
      <c r="G41" s="1"/>
      <c r="H41" s="1">
        <v>78.900000000000006</v>
      </c>
      <c r="I41" s="1">
        <f t="shared" si="0"/>
        <v>31.560000000000002</v>
      </c>
      <c r="J41" s="12">
        <v>83.54</v>
      </c>
      <c r="K41" s="1"/>
      <c r="L41" s="1"/>
      <c r="M41" s="12">
        <v>83.54</v>
      </c>
      <c r="N41" s="1">
        <f t="shared" si="1"/>
        <v>50.124000000000002</v>
      </c>
      <c r="O41" s="1">
        <f t="shared" si="2"/>
        <v>81.683999999999997</v>
      </c>
    </row>
    <row r="42" spans="1:15" s="2" customFormat="1" ht="12">
      <c r="A42" s="13">
        <v>38</v>
      </c>
      <c r="B42" s="1" t="s">
        <v>558</v>
      </c>
      <c r="C42" s="1" t="s">
        <v>473</v>
      </c>
      <c r="D42" s="1" t="s">
        <v>13</v>
      </c>
      <c r="E42" s="1" t="s">
        <v>103</v>
      </c>
      <c r="F42" s="1">
        <v>73.5</v>
      </c>
      <c r="G42" s="1"/>
      <c r="H42" s="1">
        <v>73.5</v>
      </c>
      <c r="I42" s="1">
        <f t="shared" si="0"/>
        <v>29.400000000000002</v>
      </c>
      <c r="J42" s="12">
        <v>80.12</v>
      </c>
      <c r="K42" s="1"/>
      <c r="L42" s="1"/>
      <c r="M42" s="12">
        <v>80.12</v>
      </c>
      <c r="N42" s="1">
        <f t="shared" si="1"/>
        <v>48.072000000000003</v>
      </c>
      <c r="O42" s="1">
        <f t="shared" si="2"/>
        <v>77.472000000000008</v>
      </c>
    </row>
    <row r="43" spans="1:15" s="2" customFormat="1" ht="12">
      <c r="A43" s="13">
        <v>39</v>
      </c>
      <c r="B43" s="1" t="s">
        <v>522</v>
      </c>
      <c r="C43" s="1" t="s">
        <v>473</v>
      </c>
      <c r="D43" s="1" t="s">
        <v>13</v>
      </c>
      <c r="E43" s="1" t="s">
        <v>67</v>
      </c>
      <c r="F43" s="1">
        <v>74.8</v>
      </c>
      <c r="G43" s="1"/>
      <c r="H43" s="1">
        <v>74.8</v>
      </c>
      <c r="I43" s="1">
        <f t="shared" si="0"/>
        <v>29.92</v>
      </c>
      <c r="J43" s="12">
        <v>82.12</v>
      </c>
      <c r="K43" s="1"/>
      <c r="L43" s="1"/>
      <c r="M43" s="12">
        <v>82.12</v>
      </c>
      <c r="N43" s="1">
        <f t="shared" si="1"/>
        <v>49.271999999999998</v>
      </c>
      <c r="O43" s="1">
        <f t="shared" si="2"/>
        <v>79.192000000000007</v>
      </c>
    </row>
    <row r="44" spans="1:15" s="2" customFormat="1" ht="12">
      <c r="A44" s="13">
        <v>40</v>
      </c>
      <c r="B44" s="1" t="s">
        <v>552</v>
      </c>
      <c r="C44" s="1" t="s">
        <v>473</v>
      </c>
      <c r="D44" s="1" t="s">
        <v>13</v>
      </c>
      <c r="E44" s="1" t="s">
        <v>97</v>
      </c>
      <c r="F44" s="1">
        <v>73.8</v>
      </c>
      <c r="G44" s="1"/>
      <c r="H44" s="1">
        <v>73.8</v>
      </c>
      <c r="I44" s="1">
        <f t="shared" si="0"/>
        <v>29.52</v>
      </c>
      <c r="J44" s="12">
        <v>84.8</v>
      </c>
      <c r="K44" s="1"/>
      <c r="L44" s="1"/>
      <c r="M44" s="12">
        <v>84.8</v>
      </c>
      <c r="N44" s="1">
        <f t="shared" si="1"/>
        <v>50.879999999999995</v>
      </c>
      <c r="O44" s="1">
        <f t="shared" si="2"/>
        <v>80.399999999999991</v>
      </c>
    </row>
    <row r="45" spans="1:15" s="2" customFormat="1" ht="12">
      <c r="A45" s="13">
        <v>41</v>
      </c>
      <c r="B45" s="1" t="s">
        <v>546</v>
      </c>
      <c r="C45" s="1" t="s">
        <v>473</v>
      </c>
      <c r="D45" s="1" t="s">
        <v>13</v>
      </c>
      <c r="E45" s="1" t="s">
        <v>91</v>
      </c>
      <c r="F45" s="1">
        <v>74</v>
      </c>
      <c r="G45" s="1"/>
      <c r="H45" s="1">
        <v>74</v>
      </c>
      <c r="I45" s="1">
        <f t="shared" si="0"/>
        <v>29.6</v>
      </c>
      <c r="J45" s="12">
        <v>85</v>
      </c>
      <c r="K45" s="1"/>
      <c r="L45" s="1"/>
      <c r="M45" s="12">
        <v>85</v>
      </c>
      <c r="N45" s="1">
        <f t="shared" si="1"/>
        <v>51</v>
      </c>
      <c r="O45" s="1">
        <f t="shared" si="2"/>
        <v>80.599999999999994</v>
      </c>
    </row>
    <row r="46" spans="1:15" s="2" customFormat="1" ht="12">
      <c r="A46" s="13">
        <v>42</v>
      </c>
      <c r="B46" s="1" t="s">
        <v>585</v>
      </c>
      <c r="C46" s="1" t="s">
        <v>473</v>
      </c>
      <c r="D46" s="1" t="s">
        <v>13</v>
      </c>
      <c r="E46" s="1" t="s">
        <v>132</v>
      </c>
      <c r="F46" s="1">
        <v>72.8</v>
      </c>
      <c r="G46" s="1"/>
      <c r="H46" s="1">
        <v>72.8</v>
      </c>
      <c r="I46" s="1">
        <f t="shared" si="0"/>
        <v>29.12</v>
      </c>
      <c r="J46" s="12">
        <v>80.56</v>
      </c>
      <c r="K46" s="1"/>
      <c r="L46" s="1"/>
      <c r="M46" s="12">
        <v>80.56</v>
      </c>
      <c r="N46" s="1">
        <f t="shared" si="1"/>
        <v>48.335999999999999</v>
      </c>
      <c r="O46" s="1">
        <f t="shared" si="2"/>
        <v>77.456000000000003</v>
      </c>
    </row>
    <row r="47" spans="1:15" s="2" customFormat="1" ht="12">
      <c r="A47" s="13">
        <v>43</v>
      </c>
      <c r="B47" s="1" t="s">
        <v>509</v>
      </c>
      <c r="C47" s="1" t="s">
        <v>473</v>
      </c>
      <c r="D47" s="1" t="s">
        <v>13</v>
      </c>
      <c r="E47" s="1" t="s">
        <v>52</v>
      </c>
      <c r="F47" s="1">
        <v>75.3</v>
      </c>
      <c r="G47" s="1"/>
      <c r="H47" s="1">
        <v>75.3</v>
      </c>
      <c r="I47" s="1">
        <f t="shared" si="0"/>
        <v>30.12</v>
      </c>
      <c r="J47" s="12">
        <v>88.14</v>
      </c>
      <c r="K47" s="1"/>
      <c r="L47" s="1"/>
      <c r="M47" s="12">
        <v>88.14</v>
      </c>
      <c r="N47" s="1">
        <f t="shared" si="1"/>
        <v>52.884</v>
      </c>
      <c r="O47" s="1">
        <f t="shared" si="2"/>
        <v>83.004000000000005</v>
      </c>
    </row>
    <row r="48" spans="1:15" s="2" customFormat="1" ht="12">
      <c r="A48" s="13">
        <v>44</v>
      </c>
      <c r="B48" s="1" t="s">
        <v>584</v>
      </c>
      <c r="C48" s="1" t="s">
        <v>473</v>
      </c>
      <c r="D48" s="1" t="s">
        <v>13</v>
      </c>
      <c r="E48" s="1" t="s">
        <v>131</v>
      </c>
      <c r="F48" s="1">
        <v>72.8</v>
      </c>
      <c r="G48" s="1"/>
      <c r="H48" s="1">
        <v>72.8</v>
      </c>
      <c r="I48" s="1">
        <f t="shared" si="0"/>
        <v>29.12</v>
      </c>
      <c r="J48" s="12">
        <v>85.84</v>
      </c>
      <c r="K48" s="1"/>
      <c r="L48" s="1"/>
      <c r="M48" s="12">
        <v>85.84</v>
      </c>
      <c r="N48" s="1">
        <f t="shared" si="1"/>
        <v>51.503999999999998</v>
      </c>
      <c r="O48" s="1">
        <f t="shared" si="2"/>
        <v>80.623999999999995</v>
      </c>
    </row>
    <row r="49" spans="1:15" s="2" customFormat="1" ht="12">
      <c r="A49" s="13">
        <v>45</v>
      </c>
      <c r="B49" s="1" t="s">
        <v>554</v>
      </c>
      <c r="C49" s="1" t="s">
        <v>473</v>
      </c>
      <c r="D49" s="1" t="s">
        <v>13</v>
      </c>
      <c r="E49" s="1" t="s">
        <v>99</v>
      </c>
      <c r="F49" s="1">
        <v>73.599999999999994</v>
      </c>
      <c r="G49" s="1"/>
      <c r="H49" s="1">
        <v>73.599999999999994</v>
      </c>
      <c r="I49" s="1">
        <f t="shared" si="0"/>
        <v>29.439999999999998</v>
      </c>
      <c r="J49" s="12">
        <v>83.9</v>
      </c>
      <c r="K49" s="1"/>
      <c r="L49" s="1"/>
      <c r="M49" s="12">
        <v>83.9</v>
      </c>
      <c r="N49" s="1">
        <f t="shared" si="1"/>
        <v>50.34</v>
      </c>
      <c r="O49" s="1">
        <f t="shared" si="2"/>
        <v>79.78</v>
      </c>
    </row>
    <row r="50" spans="1:15" s="2" customFormat="1" ht="12">
      <c r="A50" s="13">
        <v>46</v>
      </c>
      <c r="B50" s="1" t="s">
        <v>621</v>
      </c>
      <c r="C50" s="1" t="s">
        <v>473</v>
      </c>
      <c r="D50" s="1" t="s">
        <v>13</v>
      </c>
      <c r="E50" s="1" t="s">
        <v>168</v>
      </c>
      <c r="F50" s="1">
        <v>72.099999999999994</v>
      </c>
      <c r="G50" s="1"/>
      <c r="H50" s="1">
        <v>72.099999999999994</v>
      </c>
      <c r="I50" s="1">
        <f t="shared" si="0"/>
        <v>28.84</v>
      </c>
      <c r="J50" s="12">
        <v>67</v>
      </c>
      <c r="K50" s="1"/>
      <c r="L50" s="1"/>
      <c r="M50" s="12">
        <v>67</v>
      </c>
      <c r="N50" s="1">
        <f t="shared" si="1"/>
        <v>40.199999999999996</v>
      </c>
      <c r="O50" s="1">
        <f t="shared" si="2"/>
        <v>69.039999999999992</v>
      </c>
    </row>
    <row r="51" spans="1:15" s="2" customFormat="1" ht="12">
      <c r="A51" s="13">
        <v>47</v>
      </c>
      <c r="B51" s="1" t="s">
        <v>613</v>
      </c>
      <c r="C51" s="1" t="s">
        <v>473</v>
      </c>
      <c r="D51" s="1" t="s">
        <v>13</v>
      </c>
      <c r="E51" s="1" t="s">
        <v>160</v>
      </c>
      <c r="F51" s="1">
        <v>72.2</v>
      </c>
      <c r="G51" s="1"/>
      <c r="H51" s="1">
        <v>72.2</v>
      </c>
      <c r="I51" s="1">
        <f t="shared" si="0"/>
        <v>28.880000000000003</v>
      </c>
      <c r="J51" s="12">
        <v>81.96</v>
      </c>
      <c r="K51" s="1"/>
      <c r="L51" s="1"/>
      <c r="M51" s="12">
        <v>81.96</v>
      </c>
      <c r="N51" s="1">
        <f t="shared" si="1"/>
        <v>49.175999999999995</v>
      </c>
      <c r="O51" s="1">
        <f t="shared" si="2"/>
        <v>78.055999999999997</v>
      </c>
    </row>
    <row r="52" spans="1:15" s="2" customFormat="1" ht="12">
      <c r="A52" s="13">
        <v>48</v>
      </c>
      <c r="B52" s="1" t="s">
        <v>547</v>
      </c>
      <c r="C52" s="1" t="s">
        <v>473</v>
      </c>
      <c r="D52" s="1" t="s">
        <v>13</v>
      </c>
      <c r="E52" s="1" t="s">
        <v>92</v>
      </c>
      <c r="F52" s="1">
        <v>74</v>
      </c>
      <c r="G52" s="1"/>
      <c r="H52" s="1">
        <v>74</v>
      </c>
      <c r="I52" s="1">
        <f t="shared" si="0"/>
        <v>29.6</v>
      </c>
      <c r="J52" s="12">
        <v>82.82</v>
      </c>
      <c r="K52" s="1"/>
      <c r="L52" s="1"/>
      <c r="M52" s="12">
        <v>82.82</v>
      </c>
      <c r="N52" s="1">
        <f t="shared" si="1"/>
        <v>49.691999999999993</v>
      </c>
      <c r="O52" s="1">
        <f t="shared" si="2"/>
        <v>79.292000000000002</v>
      </c>
    </row>
    <row r="53" spans="1:15" s="2" customFormat="1" ht="12">
      <c r="A53" s="13">
        <v>49</v>
      </c>
      <c r="B53" s="1" t="s">
        <v>556</v>
      </c>
      <c r="C53" s="1" t="s">
        <v>473</v>
      </c>
      <c r="D53" s="1" t="s">
        <v>13</v>
      </c>
      <c r="E53" s="1" t="s">
        <v>101</v>
      </c>
      <c r="F53" s="1">
        <v>73.5</v>
      </c>
      <c r="G53" s="1"/>
      <c r="H53" s="1">
        <v>73.5</v>
      </c>
      <c r="I53" s="1">
        <f t="shared" si="0"/>
        <v>29.400000000000002</v>
      </c>
      <c r="J53" s="12">
        <v>86.8</v>
      </c>
      <c r="K53" s="1"/>
      <c r="L53" s="1"/>
      <c r="M53" s="12">
        <v>86.8</v>
      </c>
      <c r="N53" s="1">
        <f t="shared" si="1"/>
        <v>52.08</v>
      </c>
      <c r="O53" s="1">
        <f t="shared" si="2"/>
        <v>81.48</v>
      </c>
    </row>
    <row r="54" spans="1:15" s="2" customFormat="1" ht="12">
      <c r="A54" s="13">
        <v>50</v>
      </c>
      <c r="B54" s="1" t="s">
        <v>913</v>
      </c>
      <c r="C54" s="1" t="s">
        <v>473</v>
      </c>
      <c r="D54" s="1" t="s">
        <v>366</v>
      </c>
      <c r="E54" s="1" t="s">
        <v>467</v>
      </c>
      <c r="F54" s="1">
        <v>56.9</v>
      </c>
      <c r="G54" s="1"/>
      <c r="H54" s="1">
        <v>56.9</v>
      </c>
      <c r="I54" s="1">
        <f t="shared" si="0"/>
        <v>22.76</v>
      </c>
      <c r="J54" s="12" t="s">
        <v>932</v>
      </c>
      <c r="K54" s="1"/>
      <c r="L54" s="1"/>
      <c r="M54" s="12" t="s">
        <v>933</v>
      </c>
      <c r="N54" s="1" t="s">
        <v>932</v>
      </c>
      <c r="O54" s="1">
        <v>22.76</v>
      </c>
    </row>
    <row r="55" spans="1:15" s="2" customFormat="1" ht="12">
      <c r="A55" s="13">
        <v>51</v>
      </c>
      <c r="B55" s="1" t="s">
        <v>912</v>
      </c>
      <c r="C55" s="1" t="s">
        <v>473</v>
      </c>
      <c r="D55" s="1" t="s">
        <v>366</v>
      </c>
      <c r="E55" s="1" t="s">
        <v>466</v>
      </c>
      <c r="F55" s="1">
        <v>57.1</v>
      </c>
      <c r="G55" s="1"/>
      <c r="H55" s="1">
        <v>57.1</v>
      </c>
      <c r="I55" s="1">
        <f t="shared" si="0"/>
        <v>22.840000000000003</v>
      </c>
      <c r="J55" s="12">
        <v>82.66</v>
      </c>
      <c r="K55" s="1"/>
      <c r="L55" s="1"/>
      <c r="M55" s="12">
        <v>82.66</v>
      </c>
      <c r="N55" s="1">
        <f t="shared" si="1"/>
        <v>49.595999999999997</v>
      </c>
      <c r="O55" s="1">
        <f t="shared" si="2"/>
        <v>72.436000000000007</v>
      </c>
    </row>
    <row r="56" spans="1:15" s="2" customFormat="1" ht="12">
      <c r="A56" s="13">
        <v>52</v>
      </c>
      <c r="B56" s="1" t="s">
        <v>911</v>
      </c>
      <c r="C56" s="1" t="s">
        <v>476</v>
      </c>
      <c r="D56" s="1" t="s">
        <v>366</v>
      </c>
      <c r="E56" s="1" t="s">
        <v>465</v>
      </c>
      <c r="F56" s="1">
        <v>57.9</v>
      </c>
      <c r="G56" s="1"/>
      <c r="H56" s="1">
        <v>57.9</v>
      </c>
      <c r="I56" s="1">
        <f t="shared" si="0"/>
        <v>23.16</v>
      </c>
      <c r="J56" s="12">
        <v>84.62</v>
      </c>
      <c r="K56" s="1"/>
      <c r="L56" s="1"/>
      <c r="M56" s="12">
        <v>84.62</v>
      </c>
      <c r="N56" s="1">
        <f t="shared" si="1"/>
        <v>50.771999999999998</v>
      </c>
      <c r="O56" s="1">
        <f t="shared" si="2"/>
        <v>73.932000000000002</v>
      </c>
    </row>
    <row r="57" spans="1:15" s="2" customFormat="1" ht="12">
      <c r="A57" s="13">
        <v>53</v>
      </c>
      <c r="B57" s="1" t="s">
        <v>815</v>
      </c>
      <c r="C57" s="1" t="s">
        <v>473</v>
      </c>
      <c r="D57" s="1" t="s">
        <v>366</v>
      </c>
      <c r="E57" s="1" t="s">
        <v>367</v>
      </c>
      <c r="F57" s="1">
        <v>67.400000000000006</v>
      </c>
      <c r="G57" s="1"/>
      <c r="H57" s="1">
        <v>67.400000000000006</v>
      </c>
      <c r="I57" s="1">
        <f t="shared" si="0"/>
        <v>26.960000000000004</v>
      </c>
      <c r="J57" s="12">
        <v>84.14</v>
      </c>
      <c r="K57" s="1"/>
      <c r="L57" s="1"/>
      <c r="M57" s="12">
        <v>84.14</v>
      </c>
      <c r="N57" s="1">
        <f t="shared" si="1"/>
        <v>50.484000000000002</v>
      </c>
      <c r="O57" s="1">
        <f t="shared" si="2"/>
        <v>77.444000000000003</v>
      </c>
    </row>
    <row r="58" spans="1:15" s="2" customFormat="1" ht="12">
      <c r="A58" s="13">
        <v>54</v>
      </c>
      <c r="B58" s="1" t="s">
        <v>908</v>
      </c>
      <c r="C58" s="1" t="s">
        <v>473</v>
      </c>
      <c r="D58" s="1" t="s">
        <v>366</v>
      </c>
      <c r="E58" s="1" t="s">
        <v>461</v>
      </c>
      <c r="F58" s="1">
        <v>59.5</v>
      </c>
      <c r="G58" s="1"/>
      <c r="H58" s="1">
        <v>59.5</v>
      </c>
      <c r="I58" s="1">
        <f t="shared" si="0"/>
        <v>23.8</v>
      </c>
      <c r="J58" s="12">
        <v>84.9</v>
      </c>
      <c r="K58" s="1"/>
      <c r="L58" s="1"/>
      <c r="M58" s="12">
        <v>84.9</v>
      </c>
      <c r="N58" s="1">
        <f t="shared" si="1"/>
        <v>50.940000000000005</v>
      </c>
      <c r="O58" s="1">
        <f t="shared" si="2"/>
        <v>74.740000000000009</v>
      </c>
    </row>
    <row r="59" spans="1:15" s="2" customFormat="1" ht="12">
      <c r="A59" s="13">
        <v>55</v>
      </c>
      <c r="B59" s="1" t="s">
        <v>834</v>
      </c>
      <c r="C59" s="1" t="s">
        <v>473</v>
      </c>
      <c r="D59" s="1" t="s">
        <v>366</v>
      </c>
      <c r="E59" s="1" t="s">
        <v>386</v>
      </c>
      <c r="F59" s="1">
        <v>66.7</v>
      </c>
      <c r="G59" s="1"/>
      <c r="H59" s="1">
        <v>66.7</v>
      </c>
      <c r="I59" s="1">
        <f t="shared" si="0"/>
        <v>26.680000000000003</v>
      </c>
      <c r="J59" s="12">
        <v>88.74</v>
      </c>
      <c r="K59" s="1"/>
      <c r="L59" s="1"/>
      <c r="M59" s="12">
        <v>88.74</v>
      </c>
      <c r="N59" s="1">
        <f t="shared" si="1"/>
        <v>53.243999999999993</v>
      </c>
      <c r="O59" s="1">
        <f t="shared" si="2"/>
        <v>79.923999999999992</v>
      </c>
    </row>
    <row r="60" spans="1:15" s="2" customFormat="1" ht="12">
      <c r="A60" s="13">
        <v>56</v>
      </c>
      <c r="B60" s="1" t="s">
        <v>887</v>
      </c>
      <c r="C60" s="1" t="s">
        <v>473</v>
      </c>
      <c r="D60" s="1" t="s">
        <v>366</v>
      </c>
      <c r="E60" s="1" t="s">
        <v>440</v>
      </c>
      <c r="F60" s="1">
        <v>64.5</v>
      </c>
      <c r="G60" s="1"/>
      <c r="H60" s="1">
        <v>64.5</v>
      </c>
      <c r="I60" s="1">
        <f t="shared" si="0"/>
        <v>25.8</v>
      </c>
      <c r="J60" s="12">
        <v>87.46</v>
      </c>
      <c r="K60" s="1"/>
      <c r="L60" s="1"/>
      <c r="M60" s="12">
        <v>87.46</v>
      </c>
      <c r="N60" s="1">
        <f t="shared" si="1"/>
        <v>52.475999999999992</v>
      </c>
      <c r="O60" s="1">
        <f t="shared" si="2"/>
        <v>78.275999999999996</v>
      </c>
    </row>
    <row r="61" spans="1:15" s="2" customFormat="1" ht="12">
      <c r="A61" s="13">
        <v>57</v>
      </c>
      <c r="B61" s="1" t="s">
        <v>906</v>
      </c>
      <c r="C61" s="1" t="s">
        <v>476</v>
      </c>
      <c r="D61" s="1" t="s">
        <v>366</v>
      </c>
      <c r="E61" s="1" t="s">
        <v>460</v>
      </c>
      <c r="F61" s="1">
        <v>59.6</v>
      </c>
      <c r="G61" s="1"/>
      <c r="H61" s="1">
        <v>59.6</v>
      </c>
      <c r="I61" s="1">
        <f t="shared" si="0"/>
        <v>23.840000000000003</v>
      </c>
      <c r="J61" s="12">
        <v>86.28</v>
      </c>
      <c r="K61" s="1"/>
      <c r="L61" s="1"/>
      <c r="M61" s="12">
        <v>86.28</v>
      </c>
      <c r="N61" s="1">
        <f t="shared" si="1"/>
        <v>51.768000000000001</v>
      </c>
      <c r="O61" s="1">
        <f t="shared" si="2"/>
        <v>75.608000000000004</v>
      </c>
    </row>
    <row r="62" spans="1:15" s="2" customFormat="1" ht="12">
      <c r="A62" s="13">
        <v>58</v>
      </c>
      <c r="B62" s="1" t="s">
        <v>904</v>
      </c>
      <c r="C62" s="1" t="s">
        <v>476</v>
      </c>
      <c r="D62" s="1" t="s">
        <v>366</v>
      </c>
      <c r="E62" s="1" t="s">
        <v>458</v>
      </c>
      <c r="F62" s="1">
        <v>60.5</v>
      </c>
      <c r="G62" s="1"/>
      <c r="H62" s="1">
        <v>60.5</v>
      </c>
      <c r="I62" s="1">
        <f t="shared" si="0"/>
        <v>24.200000000000003</v>
      </c>
      <c r="J62" s="12">
        <v>82.72</v>
      </c>
      <c r="K62" s="1"/>
      <c r="L62" s="1"/>
      <c r="M62" s="12">
        <v>82.72</v>
      </c>
      <c r="N62" s="1">
        <f t="shared" si="1"/>
        <v>49.631999999999998</v>
      </c>
      <c r="O62" s="1">
        <f t="shared" si="2"/>
        <v>73.831999999999994</v>
      </c>
    </row>
    <row r="63" spans="1:15" s="2" customFormat="1" ht="12">
      <c r="A63" s="13">
        <v>59</v>
      </c>
      <c r="B63" s="1" t="s">
        <v>896</v>
      </c>
      <c r="C63" s="1" t="s">
        <v>473</v>
      </c>
      <c r="D63" s="1" t="s">
        <v>292</v>
      </c>
      <c r="E63" s="1" t="s">
        <v>449</v>
      </c>
      <c r="F63" s="1">
        <v>63.8</v>
      </c>
      <c r="G63" s="1"/>
      <c r="H63" s="1">
        <v>63.8</v>
      </c>
      <c r="I63" s="1">
        <f t="shared" si="0"/>
        <v>25.52</v>
      </c>
      <c r="J63" s="12">
        <v>84.68</v>
      </c>
      <c r="K63" s="1"/>
      <c r="L63" s="1"/>
      <c r="M63" s="12">
        <v>84.68</v>
      </c>
      <c r="N63" s="1">
        <f t="shared" si="1"/>
        <v>50.808</v>
      </c>
      <c r="O63" s="1">
        <f t="shared" si="2"/>
        <v>76.328000000000003</v>
      </c>
    </row>
    <row r="64" spans="1:15" s="2" customFormat="1" ht="12">
      <c r="A64" s="13">
        <v>60</v>
      </c>
      <c r="B64" s="1" t="s">
        <v>742</v>
      </c>
      <c r="C64" s="1" t="s">
        <v>473</v>
      </c>
      <c r="D64" s="1" t="s">
        <v>292</v>
      </c>
      <c r="E64" s="1" t="s">
        <v>293</v>
      </c>
      <c r="F64" s="1">
        <v>69.099999999999994</v>
      </c>
      <c r="G64" s="1"/>
      <c r="H64" s="1">
        <v>69.099999999999994</v>
      </c>
      <c r="I64" s="1">
        <f t="shared" si="0"/>
        <v>27.64</v>
      </c>
      <c r="J64" s="12">
        <v>86.6</v>
      </c>
      <c r="K64" s="1"/>
      <c r="L64" s="1"/>
      <c r="M64" s="12">
        <v>86.6</v>
      </c>
      <c r="N64" s="1">
        <f t="shared" si="1"/>
        <v>51.959999999999994</v>
      </c>
      <c r="O64" s="1">
        <f t="shared" si="2"/>
        <v>79.599999999999994</v>
      </c>
    </row>
    <row r="65" spans="1:15" s="2" customFormat="1" ht="12">
      <c r="A65" s="13">
        <v>61</v>
      </c>
      <c r="B65" s="1" t="s">
        <v>767</v>
      </c>
      <c r="C65" s="1" t="s">
        <v>473</v>
      </c>
      <c r="D65" s="1" t="s">
        <v>292</v>
      </c>
      <c r="E65" s="1" t="s">
        <v>318</v>
      </c>
      <c r="F65" s="1">
        <v>68.5</v>
      </c>
      <c r="G65" s="1"/>
      <c r="H65" s="1">
        <v>68.5</v>
      </c>
      <c r="I65" s="1">
        <f t="shared" si="0"/>
        <v>27.400000000000002</v>
      </c>
      <c r="J65" s="12">
        <v>84.36</v>
      </c>
      <c r="K65" s="1"/>
      <c r="L65" s="1"/>
      <c r="M65" s="12">
        <v>84.36</v>
      </c>
      <c r="N65" s="1">
        <f t="shared" si="1"/>
        <v>50.616</v>
      </c>
      <c r="O65" s="1">
        <f t="shared" si="2"/>
        <v>78.016000000000005</v>
      </c>
    </row>
    <row r="66" spans="1:15" s="2" customFormat="1" ht="12">
      <c r="A66" s="13">
        <v>62</v>
      </c>
      <c r="B66" s="1" t="s">
        <v>831</v>
      </c>
      <c r="C66" s="1" t="s">
        <v>476</v>
      </c>
      <c r="D66" s="1" t="s">
        <v>292</v>
      </c>
      <c r="E66" s="1" t="s">
        <v>383</v>
      </c>
      <c r="F66" s="1">
        <v>66.8</v>
      </c>
      <c r="G66" s="1"/>
      <c r="H66" s="1">
        <v>66.8</v>
      </c>
      <c r="I66" s="1">
        <f t="shared" si="0"/>
        <v>26.72</v>
      </c>
      <c r="J66" s="12">
        <v>86.58</v>
      </c>
      <c r="K66" s="1"/>
      <c r="L66" s="1"/>
      <c r="M66" s="12">
        <v>86.58</v>
      </c>
      <c r="N66" s="1">
        <f t="shared" si="1"/>
        <v>51.948</v>
      </c>
      <c r="O66" s="1">
        <f t="shared" si="2"/>
        <v>78.668000000000006</v>
      </c>
    </row>
    <row r="67" spans="1:15" s="2" customFormat="1" ht="12">
      <c r="A67" s="13">
        <v>63</v>
      </c>
      <c r="B67" s="1" t="s">
        <v>895</v>
      </c>
      <c r="C67" s="1" t="s">
        <v>473</v>
      </c>
      <c r="D67" s="1" t="s">
        <v>292</v>
      </c>
      <c r="E67" s="1" t="s">
        <v>448</v>
      </c>
      <c r="F67" s="1">
        <v>63.8</v>
      </c>
      <c r="G67" s="1"/>
      <c r="H67" s="1">
        <v>63.8</v>
      </c>
      <c r="I67" s="1">
        <f t="shared" si="0"/>
        <v>25.52</v>
      </c>
      <c r="J67" s="12">
        <v>81.92</v>
      </c>
      <c r="K67" s="1"/>
      <c r="L67" s="1"/>
      <c r="M67" s="12">
        <v>81.92</v>
      </c>
      <c r="N67" s="1">
        <f t="shared" si="1"/>
        <v>49.152000000000001</v>
      </c>
      <c r="O67" s="1">
        <f t="shared" si="2"/>
        <v>74.671999999999997</v>
      </c>
    </row>
    <row r="68" spans="1:15" s="2" customFormat="1" ht="12">
      <c r="A68" s="13">
        <v>64</v>
      </c>
      <c r="B68" s="1" t="s">
        <v>743</v>
      </c>
      <c r="C68" s="1" t="s">
        <v>473</v>
      </c>
      <c r="D68" s="1" t="s">
        <v>292</v>
      </c>
      <c r="E68" s="1" t="s">
        <v>294</v>
      </c>
      <c r="F68" s="1">
        <v>69.099999999999994</v>
      </c>
      <c r="G68" s="1"/>
      <c r="H68" s="1">
        <v>69.099999999999994</v>
      </c>
      <c r="I68" s="1">
        <f t="shared" si="0"/>
        <v>27.64</v>
      </c>
      <c r="J68" s="12">
        <v>82.36</v>
      </c>
      <c r="K68" s="1"/>
      <c r="L68" s="1"/>
      <c r="M68" s="12">
        <v>82.36</v>
      </c>
      <c r="N68" s="1">
        <f t="shared" si="1"/>
        <v>49.415999999999997</v>
      </c>
      <c r="O68" s="1">
        <f t="shared" si="2"/>
        <v>77.055999999999997</v>
      </c>
    </row>
    <row r="69" spans="1:15" s="2" customFormat="1" ht="12">
      <c r="A69" s="13">
        <v>65</v>
      </c>
      <c r="B69" s="1" t="s">
        <v>880</v>
      </c>
      <c r="C69" s="1" t="s">
        <v>473</v>
      </c>
      <c r="D69" s="1" t="s">
        <v>106</v>
      </c>
      <c r="E69" s="1" t="s">
        <v>433</v>
      </c>
      <c r="F69" s="1">
        <v>65</v>
      </c>
      <c r="G69" s="1"/>
      <c r="H69" s="1">
        <v>65</v>
      </c>
      <c r="I69" s="1">
        <f t="shared" ref="I69:I132" si="3">H69*0.4</f>
        <v>26</v>
      </c>
      <c r="J69" s="12">
        <v>86.84</v>
      </c>
      <c r="K69" s="1"/>
      <c r="L69" s="1"/>
      <c r="M69" s="12">
        <v>86.84</v>
      </c>
      <c r="N69" s="1">
        <f t="shared" ref="N69:N132" si="4">M69*0.6</f>
        <v>52.103999999999999</v>
      </c>
      <c r="O69" s="1">
        <f t="shared" ref="O69:O132" si="5">I69+N69</f>
        <v>78.103999999999999</v>
      </c>
    </row>
    <row r="70" spans="1:15" s="2" customFormat="1" ht="12">
      <c r="A70" s="13">
        <v>66</v>
      </c>
      <c r="B70" s="1" t="s">
        <v>837</v>
      </c>
      <c r="C70" s="1" t="s">
        <v>473</v>
      </c>
      <c r="D70" s="1" t="s">
        <v>106</v>
      </c>
      <c r="E70" s="1" t="s">
        <v>389</v>
      </c>
      <c r="F70" s="1">
        <v>66.599999999999994</v>
      </c>
      <c r="G70" s="1"/>
      <c r="H70" s="1">
        <v>66.599999999999994</v>
      </c>
      <c r="I70" s="1">
        <f t="shared" si="3"/>
        <v>26.64</v>
      </c>
      <c r="J70" s="12">
        <v>79.959999999999994</v>
      </c>
      <c r="K70" s="1"/>
      <c r="L70" s="1"/>
      <c r="M70" s="12">
        <v>79.959999999999994</v>
      </c>
      <c r="N70" s="1">
        <f t="shared" si="4"/>
        <v>47.975999999999992</v>
      </c>
      <c r="O70" s="1">
        <f t="shared" si="5"/>
        <v>74.615999999999985</v>
      </c>
    </row>
    <row r="71" spans="1:15" s="2" customFormat="1" ht="12">
      <c r="A71" s="13">
        <v>67</v>
      </c>
      <c r="B71" s="1" t="s">
        <v>561</v>
      </c>
      <c r="C71" s="1" t="s">
        <v>473</v>
      </c>
      <c r="D71" s="1" t="s">
        <v>106</v>
      </c>
      <c r="E71" s="1" t="s">
        <v>107</v>
      </c>
      <c r="F71" s="1">
        <v>73.400000000000006</v>
      </c>
      <c r="G71" s="1"/>
      <c r="H71" s="1">
        <v>73.400000000000006</v>
      </c>
      <c r="I71" s="1">
        <f t="shared" si="3"/>
        <v>29.360000000000003</v>
      </c>
      <c r="J71" s="12">
        <v>88.84</v>
      </c>
      <c r="K71" s="1"/>
      <c r="L71" s="1"/>
      <c r="M71" s="12">
        <v>88.84</v>
      </c>
      <c r="N71" s="1">
        <f t="shared" si="4"/>
        <v>53.304000000000002</v>
      </c>
      <c r="O71" s="1">
        <f t="shared" si="5"/>
        <v>82.664000000000001</v>
      </c>
    </row>
    <row r="72" spans="1:15" s="2" customFormat="1" ht="12">
      <c r="A72" s="13">
        <v>68</v>
      </c>
      <c r="B72" s="1" t="s">
        <v>600</v>
      </c>
      <c r="C72" s="1" t="s">
        <v>473</v>
      </c>
      <c r="D72" s="1" t="s">
        <v>106</v>
      </c>
      <c r="E72" s="1" t="s">
        <v>147</v>
      </c>
      <c r="F72" s="1">
        <v>72.5</v>
      </c>
      <c r="G72" s="1"/>
      <c r="H72" s="1">
        <v>72.5</v>
      </c>
      <c r="I72" s="1">
        <f t="shared" si="3"/>
        <v>29</v>
      </c>
      <c r="J72" s="12">
        <v>80.459999999999994</v>
      </c>
      <c r="K72" s="1"/>
      <c r="L72" s="1"/>
      <c r="M72" s="12">
        <v>80.459999999999994</v>
      </c>
      <c r="N72" s="1">
        <f t="shared" si="4"/>
        <v>48.275999999999996</v>
      </c>
      <c r="O72" s="1">
        <f t="shared" si="5"/>
        <v>77.275999999999996</v>
      </c>
    </row>
    <row r="73" spans="1:15" s="2" customFormat="1" ht="12">
      <c r="A73" s="13">
        <v>69</v>
      </c>
      <c r="B73" s="1" t="s">
        <v>751</v>
      </c>
      <c r="C73" s="1" t="s">
        <v>473</v>
      </c>
      <c r="D73" s="1" t="s">
        <v>106</v>
      </c>
      <c r="E73" s="1" t="s">
        <v>302</v>
      </c>
      <c r="F73" s="1">
        <v>69</v>
      </c>
      <c r="G73" s="1"/>
      <c r="H73" s="1">
        <v>69</v>
      </c>
      <c r="I73" s="1">
        <f t="shared" si="3"/>
        <v>27.6</v>
      </c>
      <c r="J73" s="12">
        <v>84.84</v>
      </c>
      <c r="K73" s="1"/>
      <c r="L73" s="1"/>
      <c r="M73" s="12">
        <v>84.84</v>
      </c>
      <c r="N73" s="1">
        <f t="shared" si="4"/>
        <v>50.904000000000003</v>
      </c>
      <c r="O73" s="1">
        <f t="shared" si="5"/>
        <v>78.504000000000005</v>
      </c>
    </row>
    <row r="74" spans="1:15" s="2" customFormat="1" ht="12">
      <c r="A74" s="13">
        <v>70</v>
      </c>
      <c r="B74" s="1" t="s">
        <v>785</v>
      </c>
      <c r="C74" s="1" t="s">
        <v>473</v>
      </c>
      <c r="D74" s="1" t="s">
        <v>106</v>
      </c>
      <c r="E74" s="1" t="s">
        <v>336</v>
      </c>
      <c r="F74" s="1">
        <v>68.2</v>
      </c>
      <c r="G74" s="1"/>
      <c r="H74" s="1">
        <v>68.2</v>
      </c>
      <c r="I74" s="1">
        <f t="shared" si="3"/>
        <v>27.28</v>
      </c>
      <c r="J74" s="12">
        <v>87.4</v>
      </c>
      <c r="K74" s="1"/>
      <c r="L74" s="1"/>
      <c r="M74" s="12">
        <v>87.4</v>
      </c>
      <c r="N74" s="1">
        <f t="shared" si="4"/>
        <v>52.440000000000005</v>
      </c>
      <c r="O74" s="1">
        <f t="shared" si="5"/>
        <v>79.72</v>
      </c>
    </row>
    <row r="75" spans="1:15" s="2" customFormat="1" ht="12">
      <c r="A75" s="13">
        <v>71</v>
      </c>
      <c r="B75" s="1" t="s">
        <v>881</v>
      </c>
      <c r="C75" s="1" t="s">
        <v>476</v>
      </c>
      <c r="D75" s="1" t="s">
        <v>106</v>
      </c>
      <c r="E75" s="1" t="s">
        <v>434</v>
      </c>
      <c r="F75" s="1">
        <v>64.900000000000006</v>
      </c>
      <c r="G75" s="1"/>
      <c r="H75" s="1">
        <v>64.900000000000006</v>
      </c>
      <c r="I75" s="1">
        <f t="shared" si="3"/>
        <v>25.960000000000004</v>
      </c>
      <c r="J75" s="12">
        <v>83.76</v>
      </c>
      <c r="K75" s="1"/>
      <c r="L75" s="1"/>
      <c r="M75" s="12">
        <v>83.76</v>
      </c>
      <c r="N75" s="1">
        <f t="shared" si="4"/>
        <v>50.256</v>
      </c>
      <c r="O75" s="1">
        <f t="shared" si="5"/>
        <v>76.216000000000008</v>
      </c>
    </row>
    <row r="76" spans="1:15" s="2" customFormat="1" ht="12">
      <c r="A76" s="13">
        <v>72</v>
      </c>
      <c r="B76" s="1" t="s">
        <v>828</v>
      </c>
      <c r="C76" s="1" t="s">
        <v>473</v>
      </c>
      <c r="D76" s="1" t="s">
        <v>106</v>
      </c>
      <c r="E76" s="1" t="s">
        <v>380</v>
      </c>
      <c r="F76" s="1">
        <v>67</v>
      </c>
      <c r="G76" s="1"/>
      <c r="H76" s="1">
        <v>67</v>
      </c>
      <c r="I76" s="1">
        <f t="shared" si="3"/>
        <v>26.8</v>
      </c>
      <c r="J76" s="12">
        <v>81.22</v>
      </c>
      <c r="K76" s="1"/>
      <c r="L76" s="1"/>
      <c r="M76" s="12">
        <v>81.22</v>
      </c>
      <c r="N76" s="1">
        <f t="shared" si="4"/>
        <v>48.731999999999999</v>
      </c>
      <c r="O76" s="1">
        <f t="shared" si="5"/>
        <v>75.531999999999996</v>
      </c>
    </row>
    <row r="77" spans="1:15" s="2" customFormat="1" ht="12">
      <c r="A77" s="13">
        <v>73</v>
      </c>
      <c r="B77" s="1" t="s">
        <v>872</v>
      </c>
      <c r="C77" s="1" t="s">
        <v>473</v>
      </c>
      <c r="D77" s="1" t="s">
        <v>106</v>
      </c>
      <c r="E77" s="1" t="s">
        <v>425</v>
      </c>
      <c r="F77" s="1">
        <v>65.8</v>
      </c>
      <c r="G77" s="1"/>
      <c r="H77" s="1">
        <v>65.8</v>
      </c>
      <c r="I77" s="1">
        <f t="shared" si="3"/>
        <v>26.32</v>
      </c>
      <c r="J77" s="12">
        <v>83.64</v>
      </c>
      <c r="K77" s="1"/>
      <c r="L77" s="1"/>
      <c r="M77" s="12">
        <v>83.64</v>
      </c>
      <c r="N77" s="1">
        <f t="shared" si="4"/>
        <v>50.183999999999997</v>
      </c>
      <c r="O77" s="1">
        <f t="shared" si="5"/>
        <v>76.503999999999991</v>
      </c>
    </row>
    <row r="78" spans="1:15" s="2" customFormat="1" ht="12">
      <c r="A78" s="13">
        <v>74</v>
      </c>
      <c r="B78" s="1" t="s">
        <v>824</v>
      </c>
      <c r="C78" s="1" t="s">
        <v>473</v>
      </c>
      <c r="D78" s="1" t="s">
        <v>106</v>
      </c>
      <c r="E78" s="1" t="s">
        <v>376</v>
      </c>
      <c r="F78" s="1">
        <v>67.099999999999994</v>
      </c>
      <c r="G78" s="1"/>
      <c r="H78" s="1">
        <v>67.099999999999994</v>
      </c>
      <c r="I78" s="1">
        <f t="shared" si="3"/>
        <v>26.84</v>
      </c>
      <c r="J78" s="12" t="s">
        <v>932</v>
      </c>
      <c r="K78" s="1"/>
      <c r="L78" s="1"/>
      <c r="M78" s="12" t="s">
        <v>933</v>
      </c>
      <c r="N78" s="1" t="s">
        <v>932</v>
      </c>
      <c r="O78" s="1">
        <v>26.84</v>
      </c>
    </row>
    <row r="79" spans="1:15" s="2" customFormat="1" ht="12">
      <c r="A79" s="13">
        <v>75</v>
      </c>
      <c r="B79" s="1" t="s">
        <v>740</v>
      </c>
      <c r="C79" s="1" t="s">
        <v>473</v>
      </c>
      <c r="D79" s="1" t="s">
        <v>106</v>
      </c>
      <c r="E79" s="1" t="s">
        <v>290</v>
      </c>
      <c r="F79" s="1">
        <v>69.2</v>
      </c>
      <c r="G79" s="1"/>
      <c r="H79" s="1">
        <v>69.2</v>
      </c>
      <c r="I79" s="1">
        <f t="shared" si="3"/>
        <v>27.680000000000003</v>
      </c>
      <c r="J79" s="12">
        <v>84.88</v>
      </c>
      <c r="K79" s="1"/>
      <c r="L79" s="1"/>
      <c r="M79" s="12">
        <v>84.88</v>
      </c>
      <c r="N79" s="1">
        <f t="shared" si="4"/>
        <v>50.927999999999997</v>
      </c>
      <c r="O79" s="1">
        <f t="shared" si="5"/>
        <v>78.608000000000004</v>
      </c>
    </row>
    <row r="80" spans="1:15" s="2" customFormat="1" ht="12">
      <c r="A80" s="13">
        <v>76</v>
      </c>
      <c r="B80" s="1" t="s">
        <v>721</v>
      </c>
      <c r="C80" s="1" t="s">
        <v>473</v>
      </c>
      <c r="D80" s="1" t="s">
        <v>106</v>
      </c>
      <c r="E80" s="1" t="s">
        <v>269</v>
      </c>
      <c r="F80" s="1">
        <v>69.7</v>
      </c>
      <c r="G80" s="1"/>
      <c r="H80" s="1">
        <v>69.7</v>
      </c>
      <c r="I80" s="1">
        <f t="shared" si="3"/>
        <v>27.880000000000003</v>
      </c>
      <c r="J80" s="12">
        <v>85.2</v>
      </c>
      <c r="K80" s="1"/>
      <c r="L80" s="1"/>
      <c r="M80" s="12">
        <v>85.2</v>
      </c>
      <c r="N80" s="1">
        <f t="shared" si="4"/>
        <v>51.12</v>
      </c>
      <c r="O80" s="1">
        <f t="shared" si="5"/>
        <v>79</v>
      </c>
    </row>
    <row r="81" spans="1:15" s="2" customFormat="1" ht="12">
      <c r="A81" s="13">
        <v>77</v>
      </c>
      <c r="B81" s="1" t="s">
        <v>750</v>
      </c>
      <c r="C81" s="1" t="s">
        <v>473</v>
      </c>
      <c r="D81" s="1" t="s">
        <v>106</v>
      </c>
      <c r="E81" s="1" t="s">
        <v>301</v>
      </c>
      <c r="F81" s="1">
        <v>69</v>
      </c>
      <c r="G81" s="1"/>
      <c r="H81" s="1">
        <v>69</v>
      </c>
      <c r="I81" s="1">
        <f t="shared" si="3"/>
        <v>27.6</v>
      </c>
      <c r="J81" s="12">
        <v>87.26</v>
      </c>
      <c r="K81" s="1"/>
      <c r="L81" s="1"/>
      <c r="M81" s="12">
        <v>87.26</v>
      </c>
      <c r="N81" s="1">
        <f t="shared" si="4"/>
        <v>52.356000000000002</v>
      </c>
      <c r="O81" s="1">
        <f t="shared" si="5"/>
        <v>79.956000000000003</v>
      </c>
    </row>
    <row r="82" spans="1:15" s="2" customFormat="1" ht="12">
      <c r="A82" s="13">
        <v>78</v>
      </c>
      <c r="B82" s="1" t="s">
        <v>874</v>
      </c>
      <c r="C82" s="1" t="s">
        <v>473</v>
      </c>
      <c r="D82" s="1" t="s">
        <v>106</v>
      </c>
      <c r="E82" s="1" t="s">
        <v>427</v>
      </c>
      <c r="F82" s="1">
        <v>65.7</v>
      </c>
      <c r="G82" s="1"/>
      <c r="H82" s="1">
        <v>65.7</v>
      </c>
      <c r="I82" s="1">
        <f t="shared" si="3"/>
        <v>26.28</v>
      </c>
      <c r="J82" s="12">
        <v>80.52</v>
      </c>
      <c r="K82" s="1"/>
      <c r="L82" s="1"/>
      <c r="M82" s="12">
        <v>80.52</v>
      </c>
      <c r="N82" s="1">
        <f t="shared" si="4"/>
        <v>48.311999999999998</v>
      </c>
      <c r="O82" s="1">
        <f t="shared" si="5"/>
        <v>74.591999999999999</v>
      </c>
    </row>
    <row r="83" spans="1:15" s="2" customFormat="1" ht="12">
      <c r="A83" s="13">
        <v>79</v>
      </c>
      <c r="B83" s="1" t="s">
        <v>873</v>
      </c>
      <c r="C83" s="1" t="s">
        <v>473</v>
      </c>
      <c r="D83" s="1" t="s">
        <v>106</v>
      </c>
      <c r="E83" s="1" t="s">
        <v>426</v>
      </c>
      <c r="F83" s="1">
        <v>65.8</v>
      </c>
      <c r="G83" s="1"/>
      <c r="H83" s="1">
        <v>65.8</v>
      </c>
      <c r="I83" s="1">
        <f t="shared" si="3"/>
        <v>26.32</v>
      </c>
      <c r="J83" s="12">
        <v>81.900000000000006</v>
      </c>
      <c r="K83" s="1"/>
      <c r="L83" s="1"/>
      <c r="M83" s="12">
        <v>81.900000000000006</v>
      </c>
      <c r="N83" s="1">
        <f t="shared" si="4"/>
        <v>49.14</v>
      </c>
      <c r="O83" s="1">
        <f t="shared" si="5"/>
        <v>75.460000000000008</v>
      </c>
    </row>
    <row r="84" spans="1:15" s="2" customFormat="1" ht="12">
      <c r="A84" s="13">
        <v>80</v>
      </c>
      <c r="B84" s="1" t="s">
        <v>664</v>
      </c>
      <c r="C84" s="1" t="s">
        <v>473</v>
      </c>
      <c r="D84" s="1" t="s">
        <v>34</v>
      </c>
      <c r="E84" s="1" t="s">
        <v>211</v>
      </c>
      <c r="F84" s="1">
        <v>71.099999999999994</v>
      </c>
      <c r="G84" s="1"/>
      <c r="H84" s="1">
        <v>71.099999999999994</v>
      </c>
      <c r="I84" s="1">
        <f t="shared" si="3"/>
        <v>28.439999999999998</v>
      </c>
      <c r="J84" s="12">
        <v>90.42</v>
      </c>
      <c r="K84" s="1"/>
      <c r="L84" s="1"/>
      <c r="M84" s="12">
        <v>90.42</v>
      </c>
      <c r="N84" s="1">
        <f t="shared" si="4"/>
        <v>54.252000000000002</v>
      </c>
      <c r="O84" s="1">
        <f t="shared" si="5"/>
        <v>82.692000000000007</v>
      </c>
    </row>
    <row r="85" spans="1:15" s="2" customFormat="1" ht="12">
      <c r="A85" s="13">
        <v>81</v>
      </c>
      <c r="B85" s="1" t="s">
        <v>683</v>
      </c>
      <c r="C85" s="1" t="s">
        <v>473</v>
      </c>
      <c r="D85" s="1" t="s">
        <v>34</v>
      </c>
      <c r="E85" s="1" t="s">
        <v>230</v>
      </c>
      <c r="F85" s="1">
        <v>70.7</v>
      </c>
      <c r="G85" s="1"/>
      <c r="H85" s="1">
        <v>70.7</v>
      </c>
      <c r="I85" s="1">
        <f t="shared" si="3"/>
        <v>28.28</v>
      </c>
      <c r="J85" s="12" t="s">
        <v>932</v>
      </c>
      <c r="K85" s="1"/>
      <c r="L85" s="1"/>
      <c r="M85" s="12" t="s">
        <v>933</v>
      </c>
      <c r="N85" s="1" t="s">
        <v>932</v>
      </c>
      <c r="O85" s="1">
        <v>28.28</v>
      </c>
    </row>
    <row r="86" spans="1:15" s="2" customFormat="1" ht="12">
      <c r="A86" s="13">
        <v>82</v>
      </c>
      <c r="B86" s="1" t="s">
        <v>786</v>
      </c>
      <c r="C86" s="1" t="s">
        <v>473</v>
      </c>
      <c r="D86" s="1" t="s">
        <v>34</v>
      </c>
      <c r="E86" s="1" t="s">
        <v>337</v>
      </c>
      <c r="F86" s="1">
        <v>68.2</v>
      </c>
      <c r="G86" s="1"/>
      <c r="H86" s="1">
        <v>68.2</v>
      </c>
      <c r="I86" s="1">
        <f t="shared" si="3"/>
        <v>27.28</v>
      </c>
      <c r="J86" s="12">
        <v>80.56</v>
      </c>
      <c r="K86" s="1"/>
      <c r="L86" s="1"/>
      <c r="M86" s="12">
        <v>80.56</v>
      </c>
      <c r="N86" s="1">
        <f t="shared" si="4"/>
        <v>48.335999999999999</v>
      </c>
      <c r="O86" s="1">
        <f t="shared" si="5"/>
        <v>75.616</v>
      </c>
    </row>
    <row r="87" spans="1:15" s="2" customFormat="1" ht="12">
      <c r="A87" s="13">
        <v>83</v>
      </c>
      <c r="B87" s="1" t="s">
        <v>762</v>
      </c>
      <c r="C87" s="1" t="s">
        <v>473</v>
      </c>
      <c r="D87" s="1" t="s">
        <v>34</v>
      </c>
      <c r="E87" s="1" t="s">
        <v>313</v>
      </c>
      <c r="F87" s="1">
        <v>68.599999999999994</v>
      </c>
      <c r="G87" s="1"/>
      <c r="H87" s="1">
        <v>68.599999999999994</v>
      </c>
      <c r="I87" s="1">
        <f t="shared" si="3"/>
        <v>27.439999999999998</v>
      </c>
      <c r="J87" s="12">
        <v>88.74</v>
      </c>
      <c r="K87" s="1"/>
      <c r="L87" s="1"/>
      <c r="M87" s="12">
        <v>88.74</v>
      </c>
      <c r="N87" s="1">
        <f t="shared" si="4"/>
        <v>53.243999999999993</v>
      </c>
      <c r="O87" s="1">
        <f t="shared" si="5"/>
        <v>80.683999999999997</v>
      </c>
    </row>
    <row r="88" spans="1:15" s="2" customFormat="1" ht="12">
      <c r="A88" s="13">
        <v>84</v>
      </c>
      <c r="B88" s="1" t="s">
        <v>728</v>
      </c>
      <c r="C88" s="1" t="s">
        <v>473</v>
      </c>
      <c r="D88" s="1" t="s">
        <v>34</v>
      </c>
      <c r="E88" s="1" t="s">
        <v>276</v>
      </c>
      <c r="F88" s="1">
        <v>69.599999999999994</v>
      </c>
      <c r="G88" s="1"/>
      <c r="H88" s="1">
        <v>69.599999999999994</v>
      </c>
      <c r="I88" s="1">
        <f t="shared" si="3"/>
        <v>27.84</v>
      </c>
      <c r="J88" s="12">
        <v>87.6</v>
      </c>
      <c r="K88" s="1"/>
      <c r="L88" s="1"/>
      <c r="M88" s="12">
        <v>87.6</v>
      </c>
      <c r="N88" s="1">
        <f t="shared" si="4"/>
        <v>52.559999999999995</v>
      </c>
      <c r="O88" s="1">
        <f t="shared" si="5"/>
        <v>80.399999999999991</v>
      </c>
    </row>
    <row r="89" spans="1:15" s="2" customFormat="1" ht="12">
      <c r="A89" s="13">
        <v>85</v>
      </c>
      <c r="B89" s="1" t="s">
        <v>797</v>
      </c>
      <c r="C89" s="1" t="s">
        <v>473</v>
      </c>
      <c r="D89" s="1" t="s">
        <v>34</v>
      </c>
      <c r="E89" s="1" t="s">
        <v>348</v>
      </c>
      <c r="F89" s="1">
        <v>67.900000000000006</v>
      </c>
      <c r="G89" s="1"/>
      <c r="H89" s="1">
        <v>67.900000000000006</v>
      </c>
      <c r="I89" s="1">
        <f t="shared" si="3"/>
        <v>27.160000000000004</v>
      </c>
      <c r="J89" s="12">
        <v>85.74</v>
      </c>
      <c r="K89" s="1"/>
      <c r="L89" s="1"/>
      <c r="M89" s="12">
        <v>85.74</v>
      </c>
      <c r="N89" s="1">
        <f t="shared" si="4"/>
        <v>51.443999999999996</v>
      </c>
      <c r="O89" s="1">
        <f t="shared" si="5"/>
        <v>78.603999999999999</v>
      </c>
    </row>
    <row r="90" spans="1:15" s="2" customFormat="1" ht="12">
      <c r="A90" s="13">
        <v>86</v>
      </c>
      <c r="B90" s="1" t="s">
        <v>795</v>
      </c>
      <c r="C90" s="1" t="s">
        <v>473</v>
      </c>
      <c r="D90" s="1" t="s">
        <v>34</v>
      </c>
      <c r="E90" s="1" t="s">
        <v>346</v>
      </c>
      <c r="F90" s="1">
        <v>68</v>
      </c>
      <c r="G90" s="1"/>
      <c r="H90" s="1">
        <v>68</v>
      </c>
      <c r="I90" s="1">
        <f t="shared" si="3"/>
        <v>27.200000000000003</v>
      </c>
      <c r="J90" s="12">
        <v>82.18</v>
      </c>
      <c r="K90" s="1"/>
      <c r="L90" s="1"/>
      <c r="M90" s="12">
        <v>82.18</v>
      </c>
      <c r="N90" s="1">
        <f t="shared" si="4"/>
        <v>49.308</v>
      </c>
      <c r="O90" s="1">
        <f t="shared" si="5"/>
        <v>76.50800000000001</v>
      </c>
    </row>
    <row r="91" spans="1:15" s="2" customFormat="1" ht="12">
      <c r="A91" s="13">
        <v>87</v>
      </c>
      <c r="B91" s="1" t="s">
        <v>511</v>
      </c>
      <c r="C91" s="1" t="s">
        <v>473</v>
      </c>
      <c r="D91" s="1" t="s">
        <v>34</v>
      </c>
      <c r="E91" s="1" t="s">
        <v>54</v>
      </c>
      <c r="F91" s="1">
        <v>75.2</v>
      </c>
      <c r="G91" s="1"/>
      <c r="H91" s="1">
        <v>75.2</v>
      </c>
      <c r="I91" s="1">
        <f t="shared" si="3"/>
        <v>30.080000000000002</v>
      </c>
      <c r="J91" s="12">
        <v>88.68</v>
      </c>
      <c r="K91" s="1"/>
      <c r="L91" s="1"/>
      <c r="M91" s="12">
        <v>88.68</v>
      </c>
      <c r="N91" s="1">
        <f t="shared" si="4"/>
        <v>53.208000000000006</v>
      </c>
      <c r="O91" s="1">
        <f t="shared" si="5"/>
        <v>83.288000000000011</v>
      </c>
    </row>
    <row r="92" spans="1:15" s="2" customFormat="1" ht="12">
      <c r="A92" s="13">
        <v>88</v>
      </c>
      <c r="B92" s="1" t="s">
        <v>493</v>
      </c>
      <c r="C92" s="1" t="s">
        <v>473</v>
      </c>
      <c r="D92" s="1" t="s">
        <v>34</v>
      </c>
      <c r="E92" s="1" t="s">
        <v>35</v>
      </c>
      <c r="F92" s="1">
        <v>76.599999999999994</v>
      </c>
      <c r="G92" s="1"/>
      <c r="H92" s="1">
        <v>76.599999999999994</v>
      </c>
      <c r="I92" s="1">
        <f t="shared" si="3"/>
        <v>30.64</v>
      </c>
      <c r="J92" s="12">
        <v>87.32</v>
      </c>
      <c r="K92" s="1"/>
      <c r="L92" s="1"/>
      <c r="M92" s="12">
        <v>87.32</v>
      </c>
      <c r="N92" s="1">
        <f t="shared" si="4"/>
        <v>52.391999999999996</v>
      </c>
      <c r="O92" s="1">
        <f t="shared" si="5"/>
        <v>83.031999999999996</v>
      </c>
    </row>
    <row r="93" spans="1:15" s="2" customFormat="1" ht="12">
      <c r="A93" s="13">
        <v>89</v>
      </c>
      <c r="B93" s="1" t="s">
        <v>727</v>
      </c>
      <c r="C93" s="1" t="s">
        <v>473</v>
      </c>
      <c r="D93" s="1" t="s">
        <v>34</v>
      </c>
      <c r="E93" s="1" t="s">
        <v>275</v>
      </c>
      <c r="F93" s="1">
        <v>69.599999999999994</v>
      </c>
      <c r="G93" s="1"/>
      <c r="H93" s="1">
        <v>69.599999999999994</v>
      </c>
      <c r="I93" s="1">
        <f t="shared" si="3"/>
        <v>27.84</v>
      </c>
      <c r="J93" s="12">
        <v>86</v>
      </c>
      <c r="K93" s="1"/>
      <c r="L93" s="1"/>
      <c r="M93" s="12">
        <v>86</v>
      </c>
      <c r="N93" s="1">
        <f t="shared" si="4"/>
        <v>51.6</v>
      </c>
      <c r="O93" s="1">
        <f t="shared" si="5"/>
        <v>79.44</v>
      </c>
    </row>
    <row r="94" spans="1:15" s="2" customFormat="1" ht="12">
      <c r="A94" s="13">
        <v>90</v>
      </c>
      <c r="B94" s="1" t="s">
        <v>787</v>
      </c>
      <c r="C94" s="1" t="s">
        <v>473</v>
      </c>
      <c r="D94" s="1" t="s">
        <v>34</v>
      </c>
      <c r="E94" s="1" t="s">
        <v>338</v>
      </c>
      <c r="F94" s="1">
        <v>68.2</v>
      </c>
      <c r="G94" s="1"/>
      <c r="H94" s="1">
        <v>68.2</v>
      </c>
      <c r="I94" s="1">
        <f t="shared" si="3"/>
        <v>27.28</v>
      </c>
      <c r="J94" s="12">
        <v>83.12</v>
      </c>
      <c r="K94" s="1"/>
      <c r="L94" s="1"/>
      <c r="M94" s="12">
        <v>83.12</v>
      </c>
      <c r="N94" s="1">
        <f t="shared" si="4"/>
        <v>49.872</v>
      </c>
      <c r="O94" s="1">
        <f t="shared" si="5"/>
        <v>77.152000000000001</v>
      </c>
    </row>
    <row r="95" spans="1:15" s="2" customFormat="1" ht="12">
      <c r="A95" s="13">
        <v>91</v>
      </c>
      <c r="B95" s="1" t="s">
        <v>790</v>
      </c>
      <c r="C95" s="1" t="s">
        <v>473</v>
      </c>
      <c r="D95" s="1" t="s">
        <v>34</v>
      </c>
      <c r="E95" s="1" t="s">
        <v>341</v>
      </c>
      <c r="F95" s="1">
        <v>68.099999999999994</v>
      </c>
      <c r="G95" s="1"/>
      <c r="H95" s="1">
        <v>68.099999999999994</v>
      </c>
      <c r="I95" s="1">
        <f t="shared" si="3"/>
        <v>27.24</v>
      </c>
      <c r="J95" s="12">
        <v>83.48</v>
      </c>
      <c r="K95" s="1"/>
      <c r="L95" s="1"/>
      <c r="M95" s="12">
        <v>83.48</v>
      </c>
      <c r="N95" s="1">
        <f t="shared" si="4"/>
        <v>50.088000000000001</v>
      </c>
      <c r="O95" s="1">
        <f t="shared" si="5"/>
        <v>77.328000000000003</v>
      </c>
    </row>
    <row r="96" spans="1:15" s="2" customFormat="1" ht="12">
      <c r="A96" s="13">
        <v>92</v>
      </c>
      <c r="B96" s="1" t="s">
        <v>788</v>
      </c>
      <c r="C96" s="1" t="s">
        <v>473</v>
      </c>
      <c r="D96" s="1" t="s">
        <v>28</v>
      </c>
      <c r="E96" s="1" t="s">
        <v>339</v>
      </c>
      <c r="F96" s="1">
        <v>68.2</v>
      </c>
      <c r="G96" s="1"/>
      <c r="H96" s="1">
        <v>68.2</v>
      </c>
      <c r="I96" s="1">
        <f t="shared" si="3"/>
        <v>27.28</v>
      </c>
      <c r="J96" s="12">
        <v>85</v>
      </c>
      <c r="K96" s="1"/>
      <c r="L96" s="1"/>
      <c r="M96" s="12">
        <v>85</v>
      </c>
      <c r="N96" s="1">
        <f t="shared" si="4"/>
        <v>51</v>
      </c>
      <c r="O96" s="1">
        <f t="shared" si="5"/>
        <v>78.28</v>
      </c>
    </row>
    <row r="97" spans="1:15" s="2" customFormat="1" ht="12">
      <c r="A97" s="13">
        <v>93</v>
      </c>
      <c r="B97" s="1" t="s">
        <v>573</v>
      </c>
      <c r="C97" s="1" t="s">
        <v>473</v>
      </c>
      <c r="D97" s="1" t="s">
        <v>28</v>
      </c>
      <c r="E97" s="1" t="s">
        <v>120</v>
      </c>
      <c r="F97" s="1">
        <v>73.099999999999994</v>
      </c>
      <c r="G97" s="1"/>
      <c r="H97" s="1">
        <v>73.099999999999994</v>
      </c>
      <c r="I97" s="1">
        <f t="shared" si="3"/>
        <v>29.24</v>
      </c>
      <c r="J97" s="12">
        <v>81.7</v>
      </c>
      <c r="K97" s="1"/>
      <c r="L97" s="1"/>
      <c r="M97" s="12">
        <v>81.7</v>
      </c>
      <c r="N97" s="1">
        <f t="shared" si="4"/>
        <v>49.02</v>
      </c>
      <c r="O97" s="1">
        <f t="shared" si="5"/>
        <v>78.260000000000005</v>
      </c>
    </row>
    <row r="98" spans="1:15" s="2" customFormat="1" ht="12">
      <c r="A98" s="13">
        <v>94</v>
      </c>
      <c r="B98" s="1" t="s">
        <v>675</v>
      </c>
      <c r="C98" s="1" t="s">
        <v>476</v>
      </c>
      <c r="D98" s="1" t="s">
        <v>28</v>
      </c>
      <c r="E98" s="1" t="s">
        <v>222</v>
      </c>
      <c r="F98" s="1">
        <v>70.8</v>
      </c>
      <c r="G98" s="1"/>
      <c r="H98" s="1">
        <v>70.8</v>
      </c>
      <c r="I98" s="1">
        <f t="shared" si="3"/>
        <v>28.32</v>
      </c>
      <c r="J98" s="12">
        <v>84.4</v>
      </c>
      <c r="K98" s="1"/>
      <c r="L98" s="1"/>
      <c r="M98" s="12">
        <v>84.4</v>
      </c>
      <c r="N98" s="1">
        <f t="shared" si="4"/>
        <v>50.64</v>
      </c>
      <c r="O98" s="1">
        <f t="shared" si="5"/>
        <v>78.960000000000008</v>
      </c>
    </row>
    <row r="99" spans="1:15" s="2" customFormat="1" ht="12">
      <c r="A99" s="13">
        <v>95</v>
      </c>
      <c r="B99" s="1" t="s">
        <v>674</v>
      </c>
      <c r="C99" s="1" t="s">
        <v>473</v>
      </c>
      <c r="D99" s="1" t="s">
        <v>28</v>
      </c>
      <c r="E99" s="1" t="s">
        <v>221</v>
      </c>
      <c r="F99" s="1">
        <v>70.8</v>
      </c>
      <c r="G99" s="1"/>
      <c r="H99" s="1">
        <v>70.8</v>
      </c>
      <c r="I99" s="1">
        <f t="shared" si="3"/>
        <v>28.32</v>
      </c>
      <c r="J99" s="12">
        <v>82.7</v>
      </c>
      <c r="K99" s="1"/>
      <c r="L99" s="1"/>
      <c r="M99" s="12">
        <v>82.7</v>
      </c>
      <c r="N99" s="1">
        <f t="shared" si="4"/>
        <v>49.62</v>
      </c>
      <c r="O99" s="1">
        <f t="shared" si="5"/>
        <v>77.94</v>
      </c>
    </row>
    <row r="100" spans="1:15" s="2" customFormat="1" ht="12">
      <c r="A100" s="13">
        <v>96</v>
      </c>
      <c r="B100" s="1" t="s">
        <v>766</v>
      </c>
      <c r="C100" s="1" t="s">
        <v>473</v>
      </c>
      <c r="D100" s="1" t="s">
        <v>28</v>
      </c>
      <c r="E100" s="1" t="s">
        <v>317</v>
      </c>
      <c r="F100" s="1">
        <v>68.5</v>
      </c>
      <c r="G100" s="1"/>
      <c r="H100" s="1">
        <v>68.5</v>
      </c>
      <c r="I100" s="1">
        <f t="shared" si="3"/>
        <v>27.400000000000002</v>
      </c>
      <c r="J100" s="12" t="s">
        <v>932</v>
      </c>
      <c r="K100" s="1"/>
      <c r="L100" s="1"/>
      <c r="M100" s="12" t="s">
        <v>933</v>
      </c>
      <c r="N100" s="1" t="s">
        <v>932</v>
      </c>
      <c r="O100" s="1">
        <v>27.4</v>
      </c>
    </row>
    <row r="101" spans="1:15" s="2" customFormat="1" ht="12">
      <c r="A101" s="13">
        <v>97</v>
      </c>
      <c r="B101" s="1" t="s">
        <v>875</v>
      </c>
      <c r="C101" s="1" t="s">
        <v>473</v>
      </c>
      <c r="D101" s="1" t="s">
        <v>28</v>
      </c>
      <c r="E101" s="1" t="s">
        <v>428</v>
      </c>
      <c r="F101" s="1">
        <v>65.7</v>
      </c>
      <c r="G101" s="1"/>
      <c r="H101" s="1">
        <v>65.7</v>
      </c>
      <c r="I101" s="1">
        <f t="shared" si="3"/>
        <v>26.28</v>
      </c>
      <c r="J101" s="12">
        <v>85.4</v>
      </c>
      <c r="K101" s="1"/>
      <c r="L101" s="1"/>
      <c r="M101" s="12">
        <v>85.4</v>
      </c>
      <c r="N101" s="1">
        <f t="shared" si="4"/>
        <v>51.24</v>
      </c>
      <c r="O101" s="1">
        <f t="shared" si="5"/>
        <v>77.52000000000001</v>
      </c>
    </row>
    <row r="102" spans="1:15" s="2" customFormat="1" ht="12">
      <c r="A102" s="13">
        <v>98</v>
      </c>
      <c r="B102" s="1" t="s">
        <v>796</v>
      </c>
      <c r="C102" s="1" t="s">
        <v>473</v>
      </c>
      <c r="D102" s="1" t="s">
        <v>28</v>
      </c>
      <c r="E102" s="1" t="s">
        <v>347</v>
      </c>
      <c r="F102" s="1">
        <v>68</v>
      </c>
      <c r="G102" s="1"/>
      <c r="H102" s="1">
        <v>68</v>
      </c>
      <c r="I102" s="1">
        <f t="shared" si="3"/>
        <v>27.200000000000003</v>
      </c>
      <c r="J102" s="12">
        <v>89.62</v>
      </c>
      <c r="K102" s="1"/>
      <c r="L102" s="1"/>
      <c r="M102" s="12">
        <v>89.62</v>
      </c>
      <c r="N102" s="1">
        <f t="shared" si="4"/>
        <v>53.771999999999998</v>
      </c>
      <c r="O102" s="1">
        <f t="shared" si="5"/>
        <v>80.972000000000008</v>
      </c>
    </row>
    <row r="103" spans="1:15" s="2" customFormat="1" ht="12">
      <c r="A103" s="13">
        <v>99</v>
      </c>
      <c r="B103" s="1" t="s">
        <v>489</v>
      </c>
      <c r="C103" s="1" t="s">
        <v>473</v>
      </c>
      <c r="D103" s="1" t="s">
        <v>28</v>
      </c>
      <c r="E103" s="1" t="s">
        <v>29</v>
      </c>
      <c r="F103" s="1">
        <v>77.2</v>
      </c>
      <c r="G103" s="1"/>
      <c r="H103" s="1">
        <v>77.2</v>
      </c>
      <c r="I103" s="1">
        <f t="shared" si="3"/>
        <v>30.880000000000003</v>
      </c>
      <c r="J103" s="12">
        <v>86.3</v>
      </c>
      <c r="K103" s="1"/>
      <c r="L103" s="1"/>
      <c r="M103" s="12">
        <v>86.3</v>
      </c>
      <c r="N103" s="1">
        <f t="shared" si="4"/>
        <v>51.779999999999994</v>
      </c>
      <c r="O103" s="1">
        <f t="shared" si="5"/>
        <v>82.66</v>
      </c>
    </row>
    <row r="104" spans="1:15" s="2" customFormat="1" ht="12">
      <c r="A104" s="13">
        <v>100</v>
      </c>
      <c r="B104" s="1" t="s">
        <v>658</v>
      </c>
      <c r="C104" s="1" t="s">
        <v>473</v>
      </c>
      <c r="D104" s="1" t="s">
        <v>28</v>
      </c>
      <c r="E104" s="1" t="s">
        <v>205</v>
      </c>
      <c r="F104" s="1">
        <v>71.3</v>
      </c>
      <c r="G104" s="1"/>
      <c r="H104" s="1">
        <v>71.3</v>
      </c>
      <c r="I104" s="1">
        <f t="shared" si="3"/>
        <v>28.52</v>
      </c>
      <c r="J104" s="12">
        <v>87.04</v>
      </c>
      <c r="K104" s="1"/>
      <c r="L104" s="1"/>
      <c r="M104" s="12">
        <v>87.04</v>
      </c>
      <c r="N104" s="1">
        <f t="shared" si="4"/>
        <v>52.224000000000004</v>
      </c>
      <c r="O104" s="1">
        <f t="shared" si="5"/>
        <v>80.744</v>
      </c>
    </row>
    <row r="105" spans="1:15" s="2" customFormat="1" ht="12">
      <c r="A105" s="13">
        <v>101</v>
      </c>
      <c r="B105" s="1" t="s">
        <v>707</v>
      </c>
      <c r="C105" s="1" t="s">
        <v>476</v>
      </c>
      <c r="D105" s="1" t="s">
        <v>28</v>
      </c>
      <c r="E105" s="1" t="s">
        <v>254</v>
      </c>
      <c r="F105" s="1">
        <v>70.2</v>
      </c>
      <c r="G105" s="1"/>
      <c r="H105" s="1">
        <v>70.2</v>
      </c>
      <c r="I105" s="1">
        <f t="shared" si="3"/>
        <v>28.080000000000002</v>
      </c>
      <c r="J105" s="12">
        <v>88.32</v>
      </c>
      <c r="K105" s="1"/>
      <c r="L105" s="1"/>
      <c r="M105" s="12">
        <v>88.32</v>
      </c>
      <c r="N105" s="1">
        <f t="shared" si="4"/>
        <v>52.991999999999997</v>
      </c>
      <c r="O105" s="1">
        <f t="shared" si="5"/>
        <v>81.072000000000003</v>
      </c>
    </row>
    <row r="106" spans="1:15" s="2" customFormat="1" ht="12">
      <c r="A106" s="13">
        <v>102</v>
      </c>
      <c r="B106" s="1" t="s">
        <v>510</v>
      </c>
      <c r="C106" s="1" t="s">
        <v>476</v>
      </c>
      <c r="D106" s="1" t="s">
        <v>24</v>
      </c>
      <c r="E106" s="1" t="s">
        <v>53</v>
      </c>
      <c r="F106" s="1">
        <v>75.3</v>
      </c>
      <c r="G106" s="1"/>
      <c r="H106" s="1">
        <v>75.3</v>
      </c>
      <c r="I106" s="1">
        <f t="shared" si="3"/>
        <v>30.12</v>
      </c>
      <c r="J106" s="12">
        <v>85.76</v>
      </c>
      <c r="K106" s="1"/>
      <c r="L106" s="1"/>
      <c r="M106" s="12">
        <v>85.76</v>
      </c>
      <c r="N106" s="1">
        <f t="shared" si="4"/>
        <v>51.456000000000003</v>
      </c>
      <c r="O106" s="1">
        <f t="shared" si="5"/>
        <v>81.576000000000008</v>
      </c>
    </row>
    <row r="107" spans="1:15" s="2" customFormat="1" ht="12">
      <c r="A107" s="13">
        <v>103</v>
      </c>
      <c r="B107" s="1" t="s">
        <v>885</v>
      </c>
      <c r="C107" s="1" t="s">
        <v>476</v>
      </c>
      <c r="D107" s="1" t="s">
        <v>24</v>
      </c>
      <c r="E107" s="1" t="s">
        <v>438</v>
      </c>
      <c r="F107" s="1">
        <v>64.5</v>
      </c>
      <c r="G107" s="1"/>
      <c r="H107" s="1">
        <v>64.5</v>
      </c>
      <c r="I107" s="1">
        <f t="shared" si="3"/>
        <v>25.8</v>
      </c>
      <c r="J107" s="12">
        <v>84.5</v>
      </c>
      <c r="K107" s="1"/>
      <c r="L107" s="1"/>
      <c r="M107" s="12">
        <v>84.5</v>
      </c>
      <c r="N107" s="1">
        <f t="shared" si="4"/>
        <v>50.699999999999996</v>
      </c>
      <c r="O107" s="1">
        <f t="shared" si="5"/>
        <v>76.5</v>
      </c>
    </row>
    <row r="108" spans="1:15" s="2" customFormat="1" ht="12">
      <c r="A108" s="13">
        <v>104</v>
      </c>
      <c r="B108" s="1" t="s">
        <v>840</v>
      </c>
      <c r="C108" s="1" t="s">
        <v>473</v>
      </c>
      <c r="D108" s="1" t="s">
        <v>24</v>
      </c>
      <c r="E108" s="1" t="s">
        <v>392</v>
      </c>
      <c r="F108" s="1">
        <v>66.5</v>
      </c>
      <c r="G108" s="1"/>
      <c r="H108" s="1">
        <v>66.5</v>
      </c>
      <c r="I108" s="1">
        <f t="shared" si="3"/>
        <v>26.6</v>
      </c>
      <c r="J108" s="12">
        <v>85.7</v>
      </c>
      <c r="K108" s="1"/>
      <c r="L108" s="1"/>
      <c r="M108" s="12">
        <v>85.7</v>
      </c>
      <c r="N108" s="1">
        <f t="shared" si="4"/>
        <v>51.42</v>
      </c>
      <c r="O108" s="1">
        <f t="shared" si="5"/>
        <v>78.02000000000001</v>
      </c>
    </row>
    <row r="109" spans="1:15" s="2" customFormat="1" ht="12">
      <c r="A109" s="13">
        <v>105</v>
      </c>
      <c r="B109" s="1" t="s">
        <v>876</v>
      </c>
      <c r="C109" s="1" t="s">
        <v>473</v>
      </c>
      <c r="D109" s="1" t="s">
        <v>24</v>
      </c>
      <c r="E109" s="1" t="s">
        <v>429</v>
      </c>
      <c r="F109" s="1">
        <v>65.5</v>
      </c>
      <c r="G109" s="1"/>
      <c r="H109" s="1">
        <v>65.5</v>
      </c>
      <c r="I109" s="1">
        <f t="shared" si="3"/>
        <v>26.200000000000003</v>
      </c>
      <c r="J109" s="12" t="s">
        <v>932</v>
      </c>
      <c r="K109" s="1"/>
      <c r="L109" s="1"/>
      <c r="M109" s="12" t="s">
        <v>933</v>
      </c>
      <c r="N109" s="1" t="s">
        <v>932</v>
      </c>
      <c r="O109" s="1">
        <v>26.2</v>
      </c>
    </row>
    <row r="110" spans="1:15" s="2" customFormat="1" ht="12">
      <c r="A110" s="13">
        <v>106</v>
      </c>
      <c r="B110" s="1" t="s">
        <v>853</v>
      </c>
      <c r="C110" s="1" t="s">
        <v>473</v>
      </c>
      <c r="D110" s="1" t="s">
        <v>24</v>
      </c>
      <c r="E110" s="1" t="s">
        <v>405</v>
      </c>
      <c r="F110" s="1">
        <v>66.3</v>
      </c>
      <c r="G110" s="1"/>
      <c r="H110" s="1">
        <v>66.3</v>
      </c>
      <c r="I110" s="1">
        <f t="shared" si="3"/>
        <v>26.52</v>
      </c>
      <c r="J110" s="12">
        <v>86.46</v>
      </c>
      <c r="K110" s="1"/>
      <c r="L110" s="1"/>
      <c r="M110" s="12">
        <v>86.46</v>
      </c>
      <c r="N110" s="1">
        <f t="shared" si="4"/>
        <v>51.875999999999998</v>
      </c>
      <c r="O110" s="1">
        <f t="shared" si="5"/>
        <v>78.396000000000001</v>
      </c>
    </row>
    <row r="111" spans="1:15" s="2" customFormat="1" ht="12">
      <c r="A111" s="13">
        <v>107</v>
      </c>
      <c r="B111" s="1" t="s">
        <v>710</v>
      </c>
      <c r="C111" s="1" t="s">
        <v>473</v>
      </c>
      <c r="D111" s="1" t="s">
        <v>24</v>
      </c>
      <c r="E111" s="1" t="s">
        <v>257</v>
      </c>
      <c r="F111" s="1">
        <v>70.099999999999994</v>
      </c>
      <c r="G111" s="1"/>
      <c r="H111" s="1">
        <v>70.099999999999994</v>
      </c>
      <c r="I111" s="1">
        <f t="shared" si="3"/>
        <v>28.04</v>
      </c>
      <c r="J111" s="12">
        <v>87.3</v>
      </c>
      <c r="K111" s="1"/>
      <c r="L111" s="1"/>
      <c r="M111" s="12">
        <v>87.3</v>
      </c>
      <c r="N111" s="1">
        <f t="shared" si="4"/>
        <v>52.379999999999995</v>
      </c>
      <c r="O111" s="1">
        <f t="shared" si="5"/>
        <v>80.419999999999987</v>
      </c>
    </row>
    <row r="112" spans="1:15" s="2" customFormat="1" ht="12">
      <c r="A112" s="13">
        <v>108</v>
      </c>
      <c r="B112" s="1" t="s">
        <v>715</v>
      </c>
      <c r="C112" s="1" t="s">
        <v>473</v>
      </c>
      <c r="D112" s="1" t="s">
        <v>24</v>
      </c>
      <c r="E112" s="1" t="s">
        <v>262</v>
      </c>
      <c r="F112" s="1">
        <v>69.900000000000006</v>
      </c>
      <c r="G112" s="1"/>
      <c r="H112" s="1">
        <v>69.900000000000006</v>
      </c>
      <c r="I112" s="1">
        <f t="shared" si="3"/>
        <v>27.960000000000004</v>
      </c>
      <c r="J112" s="12">
        <v>89.36</v>
      </c>
      <c r="K112" s="1"/>
      <c r="L112" s="1"/>
      <c r="M112" s="12">
        <v>89.36</v>
      </c>
      <c r="N112" s="1">
        <f t="shared" si="4"/>
        <v>53.616</v>
      </c>
      <c r="O112" s="1">
        <f t="shared" si="5"/>
        <v>81.576000000000008</v>
      </c>
    </row>
    <row r="113" spans="1:15" s="2" customFormat="1" ht="12">
      <c r="A113" s="13">
        <v>109</v>
      </c>
      <c r="B113" s="1" t="s">
        <v>807</v>
      </c>
      <c r="C113" s="1" t="s">
        <v>476</v>
      </c>
      <c r="D113" s="1" t="s">
        <v>24</v>
      </c>
      <c r="E113" s="1" t="s">
        <v>358</v>
      </c>
      <c r="F113" s="1">
        <v>67.8</v>
      </c>
      <c r="G113" s="1"/>
      <c r="H113" s="1">
        <v>67.8</v>
      </c>
      <c r="I113" s="1">
        <f t="shared" si="3"/>
        <v>27.12</v>
      </c>
      <c r="J113" s="12">
        <v>87.46</v>
      </c>
      <c r="K113" s="1"/>
      <c r="L113" s="1"/>
      <c r="M113" s="12">
        <v>87.46</v>
      </c>
      <c r="N113" s="1">
        <f t="shared" si="4"/>
        <v>52.475999999999992</v>
      </c>
      <c r="O113" s="1">
        <f t="shared" si="5"/>
        <v>79.595999999999989</v>
      </c>
    </row>
    <row r="114" spans="1:15" s="2" customFormat="1" ht="12">
      <c r="A114" s="13">
        <v>110</v>
      </c>
      <c r="B114" s="1" t="s">
        <v>886</v>
      </c>
      <c r="C114" s="1" t="s">
        <v>476</v>
      </c>
      <c r="D114" s="1" t="s">
        <v>24</v>
      </c>
      <c r="E114" s="1" t="s">
        <v>439</v>
      </c>
      <c r="F114" s="1">
        <v>64.5</v>
      </c>
      <c r="G114" s="1"/>
      <c r="H114" s="1">
        <v>64.5</v>
      </c>
      <c r="I114" s="1">
        <f t="shared" si="3"/>
        <v>25.8</v>
      </c>
      <c r="J114" s="12">
        <v>80.5</v>
      </c>
      <c r="K114" s="1"/>
      <c r="L114" s="1"/>
      <c r="M114" s="12">
        <v>80.5</v>
      </c>
      <c r="N114" s="1">
        <f t="shared" si="4"/>
        <v>48.3</v>
      </c>
      <c r="O114" s="1">
        <f t="shared" si="5"/>
        <v>74.099999999999994</v>
      </c>
    </row>
    <row r="115" spans="1:15" s="2" customFormat="1" ht="12">
      <c r="A115" s="13">
        <v>111</v>
      </c>
      <c r="B115" s="1" t="s">
        <v>734</v>
      </c>
      <c r="C115" s="1" t="s">
        <v>476</v>
      </c>
      <c r="D115" s="1" t="s">
        <v>283</v>
      </c>
      <c r="E115" s="1" t="s">
        <v>284</v>
      </c>
      <c r="F115" s="1">
        <v>69.400000000000006</v>
      </c>
      <c r="G115" s="1"/>
      <c r="H115" s="1">
        <v>69.400000000000006</v>
      </c>
      <c r="I115" s="1">
        <f t="shared" si="3"/>
        <v>27.760000000000005</v>
      </c>
      <c r="J115" s="12">
        <v>84.1</v>
      </c>
      <c r="K115" s="1">
        <f t="shared" ref="K115:K128" si="6">J115*0.3</f>
        <v>25.229999999999997</v>
      </c>
      <c r="L115" s="12">
        <v>37.5</v>
      </c>
      <c r="M115" s="1">
        <f t="shared" ref="M115:M128" si="7">K115+L115</f>
        <v>62.73</v>
      </c>
      <c r="N115" s="1">
        <f t="shared" si="4"/>
        <v>37.637999999999998</v>
      </c>
      <c r="O115" s="1">
        <f t="shared" si="5"/>
        <v>65.397999999999996</v>
      </c>
    </row>
    <row r="116" spans="1:15" s="2" customFormat="1" ht="12">
      <c r="A116" s="13">
        <v>112</v>
      </c>
      <c r="B116" s="1" t="s">
        <v>905</v>
      </c>
      <c r="C116" s="1" t="s">
        <v>476</v>
      </c>
      <c r="D116" s="1" t="s">
        <v>283</v>
      </c>
      <c r="E116" s="1" t="s">
        <v>459</v>
      </c>
      <c r="F116" s="1">
        <v>60.4</v>
      </c>
      <c r="G116" s="1"/>
      <c r="H116" s="1">
        <v>60.4</v>
      </c>
      <c r="I116" s="1">
        <f t="shared" si="3"/>
        <v>24.16</v>
      </c>
      <c r="J116" s="12">
        <v>78.58</v>
      </c>
      <c r="K116" s="1">
        <f t="shared" si="6"/>
        <v>23.573999999999998</v>
      </c>
      <c r="L116" s="12">
        <v>14.1</v>
      </c>
      <c r="M116" s="1">
        <f t="shared" si="7"/>
        <v>37.673999999999999</v>
      </c>
      <c r="N116" s="1">
        <f t="shared" si="4"/>
        <v>22.604399999999998</v>
      </c>
      <c r="O116" s="1">
        <f t="shared" si="5"/>
        <v>46.764399999999995</v>
      </c>
    </row>
    <row r="117" spans="1:15" s="2" customFormat="1" ht="12">
      <c r="A117" s="13">
        <v>113</v>
      </c>
      <c r="B117" s="1" t="s">
        <v>900</v>
      </c>
      <c r="C117" s="1" t="s">
        <v>476</v>
      </c>
      <c r="D117" s="1" t="s">
        <v>283</v>
      </c>
      <c r="E117" s="1" t="s">
        <v>453</v>
      </c>
      <c r="F117" s="1">
        <v>61.1</v>
      </c>
      <c r="G117" s="1"/>
      <c r="H117" s="1">
        <v>61.1</v>
      </c>
      <c r="I117" s="1">
        <f t="shared" si="3"/>
        <v>24.44</v>
      </c>
      <c r="J117" s="12">
        <v>82.22</v>
      </c>
      <c r="K117" s="1">
        <f t="shared" si="6"/>
        <v>24.666</v>
      </c>
      <c r="L117" s="12">
        <v>57.5</v>
      </c>
      <c r="M117" s="1">
        <f t="shared" si="7"/>
        <v>82.165999999999997</v>
      </c>
      <c r="N117" s="1">
        <f t="shared" si="4"/>
        <v>49.299599999999998</v>
      </c>
      <c r="O117" s="1">
        <f t="shared" si="5"/>
        <v>73.739599999999996</v>
      </c>
    </row>
    <row r="118" spans="1:15" s="2" customFormat="1" ht="12">
      <c r="A118" s="13">
        <v>114</v>
      </c>
      <c r="B118" s="1" t="s">
        <v>894</v>
      </c>
      <c r="C118" s="1" t="s">
        <v>476</v>
      </c>
      <c r="D118" s="1" t="s">
        <v>283</v>
      </c>
      <c r="E118" s="1" t="s">
        <v>447</v>
      </c>
      <c r="F118" s="1">
        <v>64</v>
      </c>
      <c r="G118" s="1"/>
      <c r="H118" s="1">
        <v>64</v>
      </c>
      <c r="I118" s="1">
        <f t="shared" si="3"/>
        <v>25.6</v>
      </c>
      <c r="J118" s="12">
        <v>82.46</v>
      </c>
      <c r="K118" s="1">
        <f t="shared" si="6"/>
        <v>24.737999999999996</v>
      </c>
      <c r="L118" s="12">
        <v>34</v>
      </c>
      <c r="M118" s="1">
        <f t="shared" si="7"/>
        <v>58.738</v>
      </c>
      <c r="N118" s="1">
        <f t="shared" si="4"/>
        <v>35.242799999999995</v>
      </c>
      <c r="O118" s="1">
        <f t="shared" si="5"/>
        <v>60.842799999999997</v>
      </c>
    </row>
    <row r="119" spans="1:15" s="2" customFormat="1" ht="12">
      <c r="A119" s="13">
        <v>115</v>
      </c>
      <c r="B119" s="1" t="s">
        <v>899</v>
      </c>
      <c r="C119" s="1" t="s">
        <v>473</v>
      </c>
      <c r="D119" s="1" t="s">
        <v>283</v>
      </c>
      <c r="E119" s="1" t="s">
        <v>452</v>
      </c>
      <c r="F119" s="1">
        <v>61.6</v>
      </c>
      <c r="G119" s="1"/>
      <c r="H119" s="1">
        <v>61.6</v>
      </c>
      <c r="I119" s="1">
        <f t="shared" si="3"/>
        <v>24.64</v>
      </c>
      <c r="J119" s="12">
        <v>81.66</v>
      </c>
      <c r="K119" s="1">
        <f t="shared" si="6"/>
        <v>24.497999999999998</v>
      </c>
      <c r="L119" s="12">
        <v>47.3</v>
      </c>
      <c r="M119" s="1">
        <f t="shared" si="7"/>
        <v>71.798000000000002</v>
      </c>
      <c r="N119" s="1">
        <f t="shared" si="4"/>
        <v>43.078800000000001</v>
      </c>
      <c r="O119" s="1">
        <f t="shared" si="5"/>
        <v>67.718800000000002</v>
      </c>
    </row>
    <row r="120" spans="1:15" s="2" customFormat="1" ht="12">
      <c r="A120" s="13">
        <v>116</v>
      </c>
      <c r="B120" s="1" t="s">
        <v>512</v>
      </c>
      <c r="C120" s="1" t="s">
        <v>473</v>
      </c>
      <c r="D120" s="1" t="s">
        <v>55</v>
      </c>
      <c r="E120" s="1" t="s">
        <v>56</v>
      </c>
      <c r="F120" s="1">
        <v>75.099999999999994</v>
      </c>
      <c r="G120" s="1"/>
      <c r="H120" s="1">
        <v>75.099999999999994</v>
      </c>
      <c r="I120" s="1">
        <f t="shared" si="3"/>
        <v>30.04</v>
      </c>
      <c r="J120" s="12">
        <v>89.74</v>
      </c>
      <c r="K120" s="1">
        <f t="shared" si="6"/>
        <v>26.921999999999997</v>
      </c>
      <c r="L120" s="12">
        <v>60.277999999999999</v>
      </c>
      <c r="M120" s="1">
        <f t="shared" si="7"/>
        <v>87.199999999999989</v>
      </c>
      <c r="N120" s="1">
        <f t="shared" si="4"/>
        <v>52.319999999999993</v>
      </c>
      <c r="O120" s="1">
        <f t="shared" si="5"/>
        <v>82.359999999999985</v>
      </c>
    </row>
    <row r="121" spans="1:15" s="2" customFormat="1" ht="12">
      <c r="A121" s="13">
        <v>117</v>
      </c>
      <c r="B121" s="1" t="s">
        <v>744</v>
      </c>
      <c r="C121" s="1" t="s">
        <v>473</v>
      </c>
      <c r="D121" s="1" t="s">
        <v>55</v>
      </c>
      <c r="E121" s="1" t="s">
        <v>295</v>
      </c>
      <c r="F121" s="1">
        <v>69.099999999999994</v>
      </c>
      <c r="G121" s="1"/>
      <c r="H121" s="1">
        <v>69.099999999999994</v>
      </c>
      <c r="I121" s="1">
        <f t="shared" si="3"/>
        <v>27.64</v>
      </c>
      <c r="J121" s="12">
        <v>82.24</v>
      </c>
      <c r="K121" s="1">
        <f t="shared" si="6"/>
        <v>24.671999999999997</v>
      </c>
      <c r="L121" s="12">
        <v>53.095999999999997</v>
      </c>
      <c r="M121" s="1">
        <f t="shared" si="7"/>
        <v>77.768000000000001</v>
      </c>
      <c r="N121" s="1">
        <f t="shared" si="4"/>
        <v>46.660800000000002</v>
      </c>
      <c r="O121" s="1">
        <f t="shared" si="5"/>
        <v>74.30080000000001</v>
      </c>
    </row>
    <row r="122" spans="1:15" s="2" customFormat="1" ht="12">
      <c r="A122" s="13">
        <v>118</v>
      </c>
      <c r="B122" s="1" t="s">
        <v>599</v>
      </c>
      <c r="C122" s="1" t="s">
        <v>473</v>
      </c>
      <c r="D122" s="1" t="s">
        <v>55</v>
      </c>
      <c r="E122" s="1" t="s">
        <v>146</v>
      </c>
      <c r="F122" s="1">
        <v>72.5</v>
      </c>
      <c r="G122" s="1"/>
      <c r="H122" s="1">
        <v>72.5</v>
      </c>
      <c r="I122" s="1">
        <f t="shared" si="3"/>
        <v>29</v>
      </c>
      <c r="J122" s="12">
        <v>89.5</v>
      </c>
      <c r="K122" s="1">
        <f t="shared" si="6"/>
        <v>26.849999999999998</v>
      </c>
      <c r="L122" s="12">
        <v>56.1</v>
      </c>
      <c r="M122" s="1">
        <f t="shared" si="7"/>
        <v>82.95</v>
      </c>
      <c r="N122" s="1">
        <f t="shared" si="4"/>
        <v>49.77</v>
      </c>
      <c r="O122" s="1">
        <f t="shared" si="5"/>
        <v>78.77000000000001</v>
      </c>
    </row>
    <row r="123" spans="1:15" s="2" customFormat="1" ht="12">
      <c r="A123" s="13">
        <v>119</v>
      </c>
      <c r="B123" s="1" t="s">
        <v>735</v>
      </c>
      <c r="C123" s="1" t="s">
        <v>476</v>
      </c>
      <c r="D123" s="1" t="s">
        <v>55</v>
      </c>
      <c r="E123" s="1" t="s">
        <v>285</v>
      </c>
      <c r="F123" s="1">
        <v>69.3</v>
      </c>
      <c r="G123" s="1"/>
      <c r="H123" s="1">
        <v>69.3</v>
      </c>
      <c r="I123" s="1">
        <f t="shared" si="3"/>
        <v>27.72</v>
      </c>
      <c r="J123" s="12">
        <v>91.76</v>
      </c>
      <c r="K123" s="1">
        <f t="shared" si="6"/>
        <v>27.528000000000002</v>
      </c>
      <c r="L123" s="12">
        <v>65.233999999999995</v>
      </c>
      <c r="M123" s="1">
        <f t="shared" si="7"/>
        <v>92.762</v>
      </c>
      <c r="N123" s="1">
        <f t="shared" si="4"/>
        <v>55.657199999999996</v>
      </c>
      <c r="O123" s="1">
        <f t="shared" si="5"/>
        <v>83.377199999999988</v>
      </c>
    </row>
    <row r="124" spans="1:15" s="2" customFormat="1" ht="12">
      <c r="A124" s="13">
        <v>120</v>
      </c>
      <c r="B124" s="1" t="s">
        <v>557</v>
      </c>
      <c r="C124" s="1" t="s">
        <v>473</v>
      </c>
      <c r="D124" s="1" t="s">
        <v>55</v>
      </c>
      <c r="E124" s="1" t="s">
        <v>102</v>
      </c>
      <c r="F124" s="1">
        <v>73.5</v>
      </c>
      <c r="G124" s="1"/>
      <c r="H124" s="1">
        <v>73.5</v>
      </c>
      <c r="I124" s="1">
        <f t="shared" si="3"/>
        <v>29.400000000000002</v>
      </c>
      <c r="J124" s="12">
        <v>90.78</v>
      </c>
      <c r="K124" s="1">
        <f t="shared" si="6"/>
        <v>27.233999999999998</v>
      </c>
      <c r="L124" s="12">
        <v>61.878</v>
      </c>
      <c r="M124" s="1">
        <f t="shared" si="7"/>
        <v>89.111999999999995</v>
      </c>
      <c r="N124" s="1">
        <f t="shared" si="4"/>
        <v>53.467199999999998</v>
      </c>
      <c r="O124" s="1">
        <f t="shared" si="5"/>
        <v>82.867199999999997</v>
      </c>
    </row>
    <row r="125" spans="1:15" s="2" customFormat="1" ht="12">
      <c r="A125" s="13">
        <v>121</v>
      </c>
      <c r="B125" s="1" t="s">
        <v>574</v>
      </c>
      <c r="C125" s="1" t="s">
        <v>473</v>
      </c>
      <c r="D125" s="1" t="s">
        <v>55</v>
      </c>
      <c r="E125" s="1" t="s">
        <v>121</v>
      </c>
      <c r="F125" s="1">
        <v>73</v>
      </c>
      <c r="G125" s="1"/>
      <c r="H125" s="1">
        <v>73</v>
      </c>
      <c r="I125" s="1">
        <f t="shared" si="3"/>
        <v>29.200000000000003</v>
      </c>
      <c r="J125" s="12">
        <v>83.9</v>
      </c>
      <c r="K125" s="1">
        <f t="shared" si="6"/>
        <v>25.17</v>
      </c>
      <c r="L125" s="12">
        <v>58.113999999999997</v>
      </c>
      <c r="M125" s="1">
        <f t="shared" si="7"/>
        <v>83.283999999999992</v>
      </c>
      <c r="N125" s="1">
        <f t="shared" si="4"/>
        <v>49.970399999999991</v>
      </c>
      <c r="O125" s="1">
        <f t="shared" si="5"/>
        <v>79.170400000000001</v>
      </c>
    </row>
    <row r="126" spans="1:15" s="2" customFormat="1" ht="12">
      <c r="A126" s="13">
        <v>122</v>
      </c>
      <c r="B126" s="1" t="s">
        <v>745</v>
      </c>
      <c r="C126" s="1" t="s">
        <v>476</v>
      </c>
      <c r="D126" s="1" t="s">
        <v>55</v>
      </c>
      <c r="E126" s="1" t="s">
        <v>296</v>
      </c>
      <c r="F126" s="1">
        <v>69.099999999999994</v>
      </c>
      <c r="G126" s="1"/>
      <c r="H126" s="1">
        <v>69.099999999999994</v>
      </c>
      <c r="I126" s="1">
        <f t="shared" si="3"/>
        <v>27.64</v>
      </c>
      <c r="J126" s="12" t="s">
        <v>932</v>
      </c>
      <c r="K126" s="1" t="s">
        <v>932</v>
      </c>
      <c r="L126" s="1" t="s">
        <v>932</v>
      </c>
      <c r="M126" s="12" t="s">
        <v>933</v>
      </c>
      <c r="N126" s="1" t="s">
        <v>932</v>
      </c>
      <c r="O126" s="1">
        <v>27.64</v>
      </c>
    </row>
    <row r="127" spans="1:15" s="2" customFormat="1" ht="12">
      <c r="A127" s="13">
        <v>123</v>
      </c>
      <c r="B127" s="1" t="s">
        <v>535</v>
      </c>
      <c r="C127" s="1" t="s">
        <v>473</v>
      </c>
      <c r="D127" s="1" t="s">
        <v>55</v>
      </c>
      <c r="E127" s="1" t="s">
        <v>80</v>
      </c>
      <c r="F127" s="1">
        <v>74.3</v>
      </c>
      <c r="G127" s="1"/>
      <c r="H127" s="1">
        <v>74.3</v>
      </c>
      <c r="I127" s="1">
        <f t="shared" si="3"/>
        <v>29.72</v>
      </c>
      <c r="J127" s="12">
        <v>86.44</v>
      </c>
      <c r="K127" s="1">
        <f t="shared" si="6"/>
        <v>25.931999999999999</v>
      </c>
      <c r="L127" s="12">
        <v>54.636000000000003</v>
      </c>
      <c r="M127" s="1">
        <f t="shared" si="7"/>
        <v>80.567999999999998</v>
      </c>
      <c r="N127" s="1">
        <f t="shared" si="4"/>
        <v>48.340799999999994</v>
      </c>
      <c r="O127" s="1">
        <f t="shared" si="5"/>
        <v>78.0608</v>
      </c>
    </row>
    <row r="128" spans="1:15" s="2" customFormat="1" ht="12">
      <c r="A128" s="13">
        <v>124</v>
      </c>
      <c r="B128" s="1" t="s">
        <v>564</v>
      </c>
      <c r="C128" s="1" t="s">
        <v>473</v>
      </c>
      <c r="D128" s="1" t="s">
        <v>55</v>
      </c>
      <c r="E128" s="1" t="s">
        <v>110</v>
      </c>
      <c r="F128" s="1">
        <v>73.2</v>
      </c>
      <c r="G128" s="1"/>
      <c r="H128" s="1">
        <v>73.2</v>
      </c>
      <c r="I128" s="1">
        <f t="shared" si="3"/>
        <v>29.28</v>
      </c>
      <c r="J128" s="12">
        <v>83.9</v>
      </c>
      <c r="K128" s="1">
        <f t="shared" si="6"/>
        <v>25.17</v>
      </c>
      <c r="L128" s="12">
        <v>64.677999999999997</v>
      </c>
      <c r="M128" s="1">
        <f t="shared" si="7"/>
        <v>89.847999999999999</v>
      </c>
      <c r="N128" s="1">
        <f t="shared" si="4"/>
        <v>53.908799999999999</v>
      </c>
      <c r="O128" s="1">
        <f t="shared" si="5"/>
        <v>83.188800000000001</v>
      </c>
    </row>
    <row r="129" spans="1:15" s="2" customFormat="1" ht="12">
      <c r="A129" s="13">
        <v>125</v>
      </c>
      <c r="B129" s="1" t="s">
        <v>645</v>
      </c>
      <c r="C129" s="1" t="s">
        <v>473</v>
      </c>
      <c r="D129" s="1" t="s">
        <v>55</v>
      </c>
      <c r="E129" s="1" t="s">
        <v>192</v>
      </c>
      <c r="F129" s="1">
        <v>71.599999999999994</v>
      </c>
      <c r="G129" s="1"/>
      <c r="H129" s="1">
        <v>71.599999999999994</v>
      </c>
      <c r="I129" s="1">
        <f t="shared" si="3"/>
        <v>28.64</v>
      </c>
      <c r="J129" s="12" t="s">
        <v>932</v>
      </c>
      <c r="K129" s="1" t="s">
        <v>932</v>
      </c>
      <c r="L129" s="1" t="s">
        <v>932</v>
      </c>
      <c r="M129" s="12" t="s">
        <v>933</v>
      </c>
      <c r="N129" s="1" t="s">
        <v>932</v>
      </c>
      <c r="O129" s="1">
        <v>28.64</v>
      </c>
    </row>
    <row r="130" spans="1:15" s="2" customFormat="1" ht="12">
      <c r="A130" s="13">
        <v>126</v>
      </c>
      <c r="B130" s="1" t="s">
        <v>646</v>
      </c>
      <c r="C130" s="1" t="s">
        <v>473</v>
      </c>
      <c r="D130" s="1" t="s">
        <v>18</v>
      </c>
      <c r="E130" s="1" t="s">
        <v>193</v>
      </c>
      <c r="F130" s="1">
        <v>71.599999999999994</v>
      </c>
      <c r="G130" s="1"/>
      <c r="H130" s="1">
        <v>71.599999999999994</v>
      </c>
      <c r="I130" s="1">
        <f t="shared" si="3"/>
        <v>28.64</v>
      </c>
      <c r="J130" s="12">
        <v>84.68</v>
      </c>
      <c r="K130" s="1"/>
      <c r="L130" s="1"/>
      <c r="M130" s="12">
        <v>84.68</v>
      </c>
      <c r="N130" s="1">
        <f t="shared" si="4"/>
        <v>50.808</v>
      </c>
      <c r="O130" s="1">
        <f t="shared" si="5"/>
        <v>79.448000000000008</v>
      </c>
    </row>
    <row r="131" spans="1:15" s="2" customFormat="1" ht="12">
      <c r="A131" s="13">
        <v>127</v>
      </c>
      <c r="B131" s="1" t="s">
        <v>534</v>
      </c>
      <c r="C131" s="1" t="s">
        <v>473</v>
      </c>
      <c r="D131" s="1" t="s">
        <v>18</v>
      </c>
      <c r="E131" s="1" t="s">
        <v>79</v>
      </c>
      <c r="F131" s="1">
        <v>74.3</v>
      </c>
      <c r="G131" s="1"/>
      <c r="H131" s="1">
        <v>74.3</v>
      </c>
      <c r="I131" s="1">
        <f t="shared" si="3"/>
        <v>29.72</v>
      </c>
      <c r="J131" s="12">
        <v>83.82</v>
      </c>
      <c r="K131" s="1"/>
      <c r="L131" s="1"/>
      <c r="M131" s="12">
        <v>83.82</v>
      </c>
      <c r="N131" s="1">
        <f t="shared" si="4"/>
        <v>50.291999999999994</v>
      </c>
      <c r="O131" s="1">
        <f t="shared" si="5"/>
        <v>80.012</v>
      </c>
    </row>
    <row r="132" spans="1:15" s="2" customFormat="1" ht="12">
      <c r="A132" s="13">
        <v>128</v>
      </c>
      <c r="B132" s="1" t="s">
        <v>647</v>
      </c>
      <c r="C132" s="1" t="s">
        <v>473</v>
      </c>
      <c r="D132" s="1" t="s">
        <v>18</v>
      </c>
      <c r="E132" s="1" t="s">
        <v>194</v>
      </c>
      <c r="F132" s="1">
        <v>71.599999999999994</v>
      </c>
      <c r="G132" s="1"/>
      <c r="H132" s="1">
        <v>71.599999999999994</v>
      </c>
      <c r="I132" s="1">
        <f t="shared" si="3"/>
        <v>28.64</v>
      </c>
      <c r="J132" s="12">
        <v>82.28</v>
      </c>
      <c r="K132" s="1"/>
      <c r="L132" s="1"/>
      <c r="M132" s="12">
        <v>82.28</v>
      </c>
      <c r="N132" s="1">
        <f t="shared" si="4"/>
        <v>49.368000000000002</v>
      </c>
      <c r="O132" s="1">
        <f t="shared" si="5"/>
        <v>78.00800000000001</v>
      </c>
    </row>
    <row r="133" spans="1:15" s="2" customFormat="1" ht="12">
      <c r="A133" s="13">
        <v>129</v>
      </c>
      <c r="B133" s="1" t="s">
        <v>580</v>
      </c>
      <c r="C133" s="1" t="s">
        <v>473</v>
      </c>
      <c r="D133" s="1" t="s">
        <v>18</v>
      </c>
      <c r="E133" s="1" t="s">
        <v>127</v>
      </c>
      <c r="F133" s="1">
        <v>72.900000000000006</v>
      </c>
      <c r="G133" s="1"/>
      <c r="H133" s="1">
        <v>72.900000000000006</v>
      </c>
      <c r="I133" s="1">
        <f t="shared" ref="I133:I196" si="8">H133*0.4</f>
        <v>29.160000000000004</v>
      </c>
      <c r="J133" s="12">
        <v>85.18</v>
      </c>
      <c r="K133" s="1"/>
      <c r="L133" s="1"/>
      <c r="M133" s="12">
        <v>85.18</v>
      </c>
      <c r="N133" s="1">
        <f t="shared" ref="N133:N196" si="9">M133*0.6</f>
        <v>51.108000000000004</v>
      </c>
      <c r="O133" s="1">
        <f t="shared" ref="O133:O196" si="10">I133+N133</f>
        <v>80.268000000000001</v>
      </c>
    </row>
    <row r="134" spans="1:15" s="2" customFormat="1" ht="12">
      <c r="A134" s="13">
        <v>130</v>
      </c>
      <c r="B134" s="1" t="s">
        <v>604</v>
      </c>
      <c r="C134" s="1" t="s">
        <v>473</v>
      </c>
      <c r="D134" s="1" t="s">
        <v>18</v>
      </c>
      <c r="E134" s="1" t="s">
        <v>151</v>
      </c>
      <c r="F134" s="1">
        <v>72.400000000000006</v>
      </c>
      <c r="G134" s="1"/>
      <c r="H134" s="1">
        <v>72.400000000000006</v>
      </c>
      <c r="I134" s="1">
        <f t="shared" si="8"/>
        <v>28.960000000000004</v>
      </c>
      <c r="J134" s="12">
        <v>83.46</v>
      </c>
      <c r="K134" s="1"/>
      <c r="L134" s="1"/>
      <c r="M134" s="12">
        <v>83.46</v>
      </c>
      <c r="N134" s="1">
        <f t="shared" si="9"/>
        <v>50.075999999999993</v>
      </c>
      <c r="O134" s="1">
        <f t="shared" si="10"/>
        <v>79.036000000000001</v>
      </c>
    </row>
    <row r="135" spans="1:15" s="2" customFormat="1" ht="12">
      <c r="A135" s="13">
        <v>131</v>
      </c>
      <c r="B135" s="1" t="s">
        <v>521</v>
      </c>
      <c r="C135" s="1" t="s">
        <v>473</v>
      </c>
      <c r="D135" s="1" t="s">
        <v>18</v>
      </c>
      <c r="E135" s="1" t="s">
        <v>66</v>
      </c>
      <c r="F135" s="1">
        <v>74.8</v>
      </c>
      <c r="G135" s="1"/>
      <c r="H135" s="1">
        <v>74.8</v>
      </c>
      <c r="I135" s="1">
        <f t="shared" si="8"/>
        <v>29.92</v>
      </c>
      <c r="J135" s="12">
        <v>85.22</v>
      </c>
      <c r="K135" s="1"/>
      <c r="L135" s="1"/>
      <c r="M135" s="12">
        <v>85.22</v>
      </c>
      <c r="N135" s="1">
        <f t="shared" si="9"/>
        <v>51.131999999999998</v>
      </c>
      <c r="O135" s="1">
        <f t="shared" si="10"/>
        <v>81.051999999999992</v>
      </c>
    </row>
    <row r="136" spans="1:15" s="2" customFormat="1" ht="12">
      <c r="A136" s="13">
        <v>132</v>
      </c>
      <c r="B136" s="1" t="s">
        <v>656</v>
      </c>
      <c r="C136" s="1" t="s">
        <v>473</v>
      </c>
      <c r="D136" s="1" t="s">
        <v>18</v>
      </c>
      <c r="E136" s="1" t="s">
        <v>203</v>
      </c>
      <c r="F136" s="1">
        <v>71.400000000000006</v>
      </c>
      <c r="G136" s="1"/>
      <c r="H136" s="1">
        <v>71.400000000000006</v>
      </c>
      <c r="I136" s="1">
        <f t="shared" si="8"/>
        <v>28.560000000000002</v>
      </c>
      <c r="J136" s="12">
        <v>83.34</v>
      </c>
      <c r="K136" s="1"/>
      <c r="L136" s="1"/>
      <c r="M136" s="12">
        <v>83.34</v>
      </c>
      <c r="N136" s="1">
        <f t="shared" si="9"/>
        <v>50.003999999999998</v>
      </c>
      <c r="O136" s="1">
        <f t="shared" si="10"/>
        <v>78.563999999999993</v>
      </c>
    </row>
    <row r="137" spans="1:15" s="2" customFormat="1" ht="12">
      <c r="A137" s="13">
        <v>133</v>
      </c>
      <c r="B137" s="1" t="s">
        <v>515</v>
      </c>
      <c r="C137" s="1" t="s">
        <v>473</v>
      </c>
      <c r="D137" s="1" t="s">
        <v>18</v>
      </c>
      <c r="E137" s="1" t="s">
        <v>59</v>
      </c>
      <c r="F137" s="1">
        <v>75</v>
      </c>
      <c r="G137" s="1"/>
      <c r="H137" s="1">
        <v>75</v>
      </c>
      <c r="I137" s="1">
        <f t="shared" si="8"/>
        <v>30</v>
      </c>
      <c r="J137" s="12">
        <v>85.9</v>
      </c>
      <c r="K137" s="1"/>
      <c r="L137" s="1"/>
      <c r="M137" s="12">
        <v>85.9</v>
      </c>
      <c r="N137" s="1">
        <f t="shared" si="9"/>
        <v>51.54</v>
      </c>
      <c r="O137" s="1">
        <f t="shared" si="10"/>
        <v>81.539999999999992</v>
      </c>
    </row>
    <row r="138" spans="1:15" s="2" customFormat="1" ht="12">
      <c r="A138" s="13">
        <v>134</v>
      </c>
      <c r="B138" s="1" t="s">
        <v>562</v>
      </c>
      <c r="C138" s="1" t="s">
        <v>473</v>
      </c>
      <c r="D138" s="1" t="s">
        <v>18</v>
      </c>
      <c r="E138" s="1" t="s">
        <v>108</v>
      </c>
      <c r="F138" s="1">
        <v>73.3</v>
      </c>
      <c r="G138" s="1"/>
      <c r="H138" s="1">
        <v>73.3</v>
      </c>
      <c r="I138" s="1">
        <f t="shared" si="8"/>
        <v>29.32</v>
      </c>
      <c r="J138" s="12">
        <v>88.76</v>
      </c>
      <c r="K138" s="1"/>
      <c r="L138" s="1"/>
      <c r="M138" s="12">
        <v>88.76</v>
      </c>
      <c r="N138" s="1">
        <f t="shared" si="9"/>
        <v>53.256</v>
      </c>
      <c r="O138" s="1">
        <f t="shared" si="10"/>
        <v>82.575999999999993</v>
      </c>
    </row>
    <row r="139" spans="1:15" s="2" customFormat="1" ht="12">
      <c r="A139" s="13">
        <v>135</v>
      </c>
      <c r="B139" s="1" t="s">
        <v>517</v>
      </c>
      <c r="C139" s="1" t="s">
        <v>473</v>
      </c>
      <c r="D139" s="1" t="s">
        <v>18</v>
      </c>
      <c r="E139" s="1" t="s">
        <v>61</v>
      </c>
      <c r="F139" s="1">
        <v>74.900000000000006</v>
      </c>
      <c r="G139" s="1"/>
      <c r="H139" s="1">
        <v>74.900000000000006</v>
      </c>
      <c r="I139" s="1">
        <f t="shared" si="8"/>
        <v>29.960000000000004</v>
      </c>
      <c r="J139" s="12">
        <v>87.78</v>
      </c>
      <c r="K139" s="1"/>
      <c r="L139" s="1"/>
      <c r="M139" s="12">
        <v>87.78</v>
      </c>
      <c r="N139" s="1">
        <f t="shared" si="9"/>
        <v>52.667999999999999</v>
      </c>
      <c r="O139" s="1">
        <f t="shared" si="10"/>
        <v>82.628</v>
      </c>
    </row>
    <row r="140" spans="1:15" s="2" customFormat="1" ht="12">
      <c r="A140" s="13">
        <v>136</v>
      </c>
      <c r="B140" s="1" t="s">
        <v>597</v>
      </c>
      <c r="C140" s="1" t="s">
        <v>473</v>
      </c>
      <c r="D140" s="1" t="s">
        <v>18</v>
      </c>
      <c r="E140" s="1" t="s">
        <v>144</v>
      </c>
      <c r="F140" s="1">
        <v>72.5</v>
      </c>
      <c r="G140" s="1"/>
      <c r="H140" s="1">
        <v>72.5</v>
      </c>
      <c r="I140" s="1">
        <f t="shared" si="8"/>
        <v>29</v>
      </c>
      <c r="J140" s="12" t="s">
        <v>932</v>
      </c>
      <c r="K140" s="1"/>
      <c r="L140" s="1"/>
      <c r="M140" s="12" t="s">
        <v>933</v>
      </c>
      <c r="N140" s="1" t="s">
        <v>932</v>
      </c>
      <c r="O140" s="1">
        <v>29</v>
      </c>
    </row>
    <row r="141" spans="1:15" s="2" customFormat="1" ht="12">
      <c r="A141" s="13">
        <v>137</v>
      </c>
      <c r="B141" s="1" t="s">
        <v>605</v>
      </c>
      <c r="C141" s="1" t="s">
        <v>473</v>
      </c>
      <c r="D141" s="1" t="s">
        <v>18</v>
      </c>
      <c r="E141" s="1" t="s">
        <v>152</v>
      </c>
      <c r="F141" s="1">
        <v>72.3</v>
      </c>
      <c r="G141" s="1"/>
      <c r="H141" s="1">
        <v>72.3</v>
      </c>
      <c r="I141" s="1">
        <f t="shared" si="8"/>
        <v>28.92</v>
      </c>
      <c r="J141" s="12">
        <v>84.7</v>
      </c>
      <c r="K141" s="1"/>
      <c r="L141" s="1"/>
      <c r="M141" s="12">
        <v>84.7</v>
      </c>
      <c r="N141" s="1">
        <f t="shared" si="9"/>
        <v>50.82</v>
      </c>
      <c r="O141" s="1">
        <f t="shared" si="10"/>
        <v>79.740000000000009</v>
      </c>
    </row>
    <row r="142" spans="1:15" s="2" customFormat="1" ht="12">
      <c r="A142" s="13">
        <v>138</v>
      </c>
      <c r="B142" s="1" t="s">
        <v>606</v>
      </c>
      <c r="C142" s="1" t="s">
        <v>473</v>
      </c>
      <c r="D142" s="1" t="s">
        <v>18</v>
      </c>
      <c r="E142" s="1" t="s">
        <v>153</v>
      </c>
      <c r="F142" s="1">
        <v>72.3</v>
      </c>
      <c r="G142" s="1"/>
      <c r="H142" s="1">
        <v>72.3</v>
      </c>
      <c r="I142" s="1">
        <f t="shared" si="8"/>
        <v>28.92</v>
      </c>
      <c r="J142" s="12">
        <v>91.5</v>
      </c>
      <c r="K142" s="1"/>
      <c r="L142" s="1"/>
      <c r="M142" s="12">
        <v>91.5</v>
      </c>
      <c r="N142" s="1">
        <f t="shared" si="9"/>
        <v>54.9</v>
      </c>
      <c r="O142" s="1">
        <f t="shared" si="10"/>
        <v>83.82</v>
      </c>
    </row>
    <row r="143" spans="1:15" s="2" customFormat="1" ht="12">
      <c r="A143" s="13">
        <v>139</v>
      </c>
      <c r="B143" s="1" t="s">
        <v>491</v>
      </c>
      <c r="C143" s="1" t="s">
        <v>473</v>
      </c>
      <c r="D143" s="1" t="s">
        <v>18</v>
      </c>
      <c r="E143" s="1" t="s">
        <v>31</v>
      </c>
      <c r="F143" s="1">
        <v>76.7</v>
      </c>
      <c r="G143" s="1"/>
      <c r="H143" s="1">
        <v>76.7</v>
      </c>
      <c r="I143" s="1">
        <f t="shared" si="8"/>
        <v>30.680000000000003</v>
      </c>
      <c r="J143" s="12">
        <v>83.48</v>
      </c>
      <c r="K143" s="1"/>
      <c r="L143" s="1"/>
      <c r="M143" s="12">
        <v>83.48</v>
      </c>
      <c r="N143" s="1">
        <f t="shared" si="9"/>
        <v>50.088000000000001</v>
      </c>
      <c r="O143" s="1">
        <f t="shared" si="10"/>
        <v>80.768000000000001</v>
      </c>
    </row>
    <row r="144" spans="1:15" s="2" customFormat="1" ht="12">
      <c r="A144" s="13">
        <v>140</v>
      </c>
      <c r="B144" s="1" t="s">
        <v>553</v>
      </c>
      <c r="C144" s="1" t="s">
        <v>473</v>
      </c>
      <c r="D144" s="1" t="s">
        <v>18</v>
      </c>
      <c r="E144" s="1" t="s">
        <v>98</v>
      </c>
      <c r="F144" s="1">
        <v>73.7</v>
      </c>
      <c r="G144" s="1"/>
      <c r="H144" s="1">
        <v>73.7</v>
      </c>
      <c r="I144" s="1">
        <f t="shared" si="8"/>
        <v>29.480000000000004</v>
      </c>
      <c r="J144" s="12">
        <v>87.98</v>
      </c>
      <c r="K144" s="1"/>
      <c r="L144" s="1"/>
      <c r="M144" s="12">
        <v>87.98</v>
      </c>
      <c r="N144" s="1">
        <f t="shared" si="9"/>
        <v>52.788000000000004</v>
      </c>
      <c r="O144" s="1">
        <f t="shared" si="10"/>
        <v>82.268000000000001</v>
      </c>
    </row>
    <row r="145" spans="1:15" s="2" customFormat="1" ht="12">
      <c r="A145" s="13">
        <v>141</v>
      </c>
      <c r="B145" s="1" t="s">
        <v>630</v>
      </c>
      <c r="C145" s="1" t="s">
        <v>473</v>
      </c>
      <c r="D145" s="1" t="s">
        <v>18</v>
      </c>
      <c r="E145" s="1" t="s">
        <v>177</v>
      </c>
      <c r="F145" s="1">
        <v>71.900000000000006</v>
      </c>
      <c r="G145" s="1"/>
      <c r="H145" s="1">
        <v>71.900000000000006</v>
      </c>
      <c r="I145" s="1">
        <f t="shared" si="8"/>
        <v>28.760000000000005</v>
      </c>
      <c r="J145" s="12" t="s">
        <v>932</v>
      </c>
      <c r="K145" s="1"/>
      <c r="L145" s="1"/>
      <c r="M145" s="12" t="s">
        <v>933</v>
      </c>
      <c r="N145" s="1" t="s">
        <v>932</v>
      </c>
      <c r="O145" s="1">
        <v>28.76</v>
      </c>
    </row>
    <row r="146" spans="1:15" s="2" customFormat="1" ht="12">
      <c r="A146" s="13">
        <v>142</v>
      </c>
      <c r="B146" s="1" t="s">
        <v>505</v>
      </c>
      <c r="C146" s="1" t="s">
        <v>473</v>
      </c>
      <c r="D146" s="1" t="s">
        <v>18</v>
      </c>
      <c r="E146" s="1" t="s">
        <v>48</v>
      </c>
      <c r="F146" s="1">
        <v>75.400000000000006</v>
      </c>
      <c r="G146" s="1"/>
      <c r="H146" s="1">
        <v>75.400000000000006</v>
      </c>
      <c r="I146" s="1">
        <f t="shared" si="8"/>
        <v>30.160000000000004</v>
      </c>
      <c r="J146" s="12">
        <v>83.54</v>
      </c>
      <c r="K146" s="1"/>
      <c r="L146" s="1"/>
      <c r="M146" s="12">
        <v>83.54</v>
      </c>
      <c r="N146" s="1">
        <f t="shared" si="9"/>
        <v>50.124000000000002</v>
      </c>
      <c r="O146" s="1">
        <f t="shared" si="10"/>
        <v>80.284000000000006</v>
      </c>
    </row>
    <row r="147" spans="1:15" s="2" customFormat="1" ht="12">
      <c r="A147" s="13">
        <v>143</v>
      </c>
      <c r="B147" s="1" t="s">
        <v>506</v>
      </c>
      <c r="C147" s="1" t="s">
        <v>473</v>
      </c>
      <c r="D147" s="1" t="s">
        <v>18</v>
      </c>
      <c r="E147" s="1" t="s">
        <v>49</v>
      </c>
      <c r="F147" s="1">
        <v>75.3</v>
      </c>
      <c r="G147" s="1"/>
      <c r="H147" s="1">
        <v>75.3</v>
      </c>
      <c r="I147" s="1">
        <f t="shared" si="8"/>
        <v>30.12</v>
      </c>
      <c r="J147" s="12">
        <v>85.36</v>
      </c>
      <c r="K147" s="1"/>
      <c r="L147" s="1"/>
      <c r="M147" s="12">
        <v>85.36</v>
      </c>
      <c r="N147" s="1">
        <f t="shared" si="9"/>
        <v>51.216000000000001</v>
      </c>
      <c r="O147" s="1">
        <f t="shared" si="10"/>
        <v>81.335999999999999</v>
      </c>
    </row>
    <row r="148" spans="1:15" s="2" customFormat="1" ht="12">
      <c r="A148" s="13">
        <v>144</v>
      </c>
      <c r="B148" s="1" t="s">
        <v>616</v>
      </c>
      <c r="C148" s="1" t="s">
        <v>473</v>
      </c>
      <c r="D148" s="1" t="s">
        <v>18</v>
      </c>
      <c r="E148" s="1" t="s">
        <v>163</v>
      </c>
      <c r="F148" s="1">
        <v>72.2</v>
      </c>
      <c r="G148" s="1"/>
      <c r="H148" s="1">
        <v>72.2</v>
      </c>
      <c r="I148" s="1">
        <f t="shared" si="8"/>
        <v>28.880000000000003</v>
      </c>
      <c r="J148" s="12">
        <v>92.36</v>
      </c>
      <c r="K148" s="1"/>
      <c r="L148" s="1"/>
      <c r="M148" s="12">
        <v>92.36</v>
      </c>
      <c r="N148" s="1">
        <f t="shared" si="9"/>
        <v>55.415999999999997</v>
      </c>
      <c r="O148" s="1">
        <f t="shared" si="10"/>
        <v>84.295999999999992</v>
      </c>
    </row>
    <row r="149" spans="1:15" s="2" customFormat="1" ht="12">
      <c r="A149" s="13">
        <v>145</v>
      </c>
      <c r="B149" s="1" t="s">
        <v>529</v>
      </c>
      <c r="C149" s="1" t="s">
        <v>473</v>
      </c>
      <c r="D149" s="1" t="s">
        <v>18</v>
      </c>
      <c r="E149" s="1" t="s">
        <v>74</v>
      </c>
      <c r="F149" s="1">
        <v>74.400000000000006</v>
      </c>
      <c r="G149" s="1"/>
      <c r="H149" s="1">
        <v>74.400000000000006</v>
      </c>
      <c r="I149" s="1">
        <f t="shared" si="8"/>
        <v>29.760000000000005</v>
      </c>
      <c r="J149" s="12">
        <v>83.3</v>
      </c>
      <c r="K149" s="1"/>
      <c r="L149" s="1"/>
      <c r="M149" s="12">
        <v>83.3</v>
      </c>
      <c r="N149" s="1">
        <f t="shared" si="9"/>
        <v>49.98</v>
      </c>
      <c r="O149" s="1">
        <f t="shared" si="10"/>
        <v>79.740000000000009</v>
      </c>
    </row>
    <row r="150" spans="1:15" s="2" customFormat="1" ht="12">
      <c r="A150" s="13">
        <v>146</v>
      </c>
      <c r="B150" s="1" t="s">
        <v>560</v>
      </c>
      <c r="C150" s="1" t="s">
        <v>473</v>
      </c>
      <c r="D150" s="1" t="s">
        <v>18</v>
      </c>
      <c r="E150" s="1" t="s">
        <v>105</v>
      </c>
      <c r="F150" s="1">
        <v>73.400000000000006</v>
      </c>
      <c r="G150" s="1"/>
      <c r="H150" s="1">
        <v>73.400000000000006</v>
      </c>
      <c r="I150" s="1">
        <f t="shared" si="8"/>
        <v>29.360000000000003</v>
      </c>
      <c r="J150" s="12">
        <v>82.66</v>
      </c>
      <c r="K150" s="1"/>
      <c r="L150" s="1"/>
      <c r="M150" s="12">
        <v>82.66</v>
      </c>
      <c r="N150" s="1">
        <f t="shared" si="9"/>
        <v>49.595999999999997</v>
      </c>
      <c r="O150" s="1">
        <f t="shared" si="10"/>
        <v>78.956000000000003</v>
      </c>
    </row>
    <row r="151" spans="1:15" s="2" customFormat="1" ht="12">
      <c r="A151" s="13">
        <v>147</v>
      </c>
      <c r="B151" s="1" t="s">
        <v>594</v>
      </c>
      <c r="C151" s="1" t="s">
        <v>473</v>
      </c>
      <c r="D151" s="1" t="s">
        <v>18</v>
      </c>
      <c r="E151" s="1" t="s">
        <v>141</v>
      </c>
      <c r="F151" s="1">
        <v>72.7</v>
      </c>
      <c r="G151" s="1"/>
      <c r="H151" s="1">
        <v>72.7</v>
      </c>
      <c r="I151" s="1">
        <f t="shared" si="8"/>
        <v>29.080000000000002</v>
      </c>
      <c r="J151" s="12">
        <v>86.82</v>
      </c>
      <c r="K151" s="1"/>
      <c r="L151" s="1"/>
      <c r="M151" s="12">
        <v>86.82</v>
      </c>
      <c r="N151" s="1">
        <f t="shared" si="9"/>
        <v>52.091999999999992</v>
      </c>
      <c r="O151" s="1">
        <f t="shared" si="10"/>
        <v>81.171999999999997</v>
      </c>
    </row>
    <row r="152" spans="1:15" s="2" customFormat="1" ht="12">
      <c r="A152" s="13">
        <v>148</v>
      </c>
      <c r="B152" s="1" t="s">
        <v>565</v>
      </c>
      <c r="C152" s="1" t="s">
        <v>473</v>
      </c>
      <c r="D152" s="1" t="s">
        <v>18</v>
      </c>
      <c r="E152" s="1" t="s">
        <v>111</v>
      </c>
      <c r="F152" s="1">
        <v>73.2</v>
      </c>
      <c r="G152" s="1"/>
      <c r="H152" s="1">
        <v>73.2</v>
      </c>
      <c r="I152" s="1">
        <f t="shared" si="8"/>
        <v>29.28</v>
      </c>
      <c r="J152" s="12">
        <v>84.66</v>
      </c>
      <c r="K152" s="1"/>
      <c r="L152" s="1"/>
      <c r="M152" s="12">
        <v>84.66</v>
      </c>
      <c r="N152" s="1">
        <f t="shared" si="9"/>
        <v>50.795999999999999</v>
      </c>
      <c r="O152" s="1">
        <f t="shared" si="10"/>
        <v>80.075999999999993</v>
      </c>
    </row>
    <row r="153" spans="1:15" s="2" customFormat="1" ht="12">
      <c r="A153" s="13">
        <v>149</v>
      </c>
      <c r="B153" s="1" t="s">
        <v>692</v>
      </c>
      <c r="C153" s="1" t="s">
        <v>473</v>
      </c>
      <c r="D153" s="1" t="s">
        <v>18</v>
      </c>
      <c r="E153" s="1" t="s">
        <v>239</v>
      </c>
      <c r="F153" s="1">
        <v>70.5</v>
      </c>
      <c r="G153" s="1"/>
      <c r="H153" s="1">
        <v>70.5</v>
      </c>
      <c r="I153" s="1">
        <f t="shared" si="8"/>
        <v>28.200000000000003</v>
      </c>
      <c r="J153" s="12">
        <v>84.42</v>
      </c>
      <c r="K153" s="1"/>
      <c r="L153" s="1"/>
      <c r="M153" s="12">
        <v>84.42</v>
      </c>
      <c r="N153" s="1">
        <f t="shared" si="9"/>
        <v>50.652000000000001</v>
      </c>
      <c r="O153" s="1">
        <f t="shared" si="10"/>
        <v>78.852000000000004</v>
      </c>
    </row>
    <row r="154" spans="1:15" s="2" customFormat="1" ht="12">
      <c r="A154" s="13">
        <v>150</v>
      </c>
      <c r="B154" s="1" t="s">
        <v>730</v>
      </c>
      <c r="C154" s="1" t="s">
        <v>473</v>
      </c>
      <c r="D154" s="1" t="s">
        <v>18</v>
      </c>
      <c r="E154" s="1" t="s">
        <v>278</v>
      </c>
      <c r="F154" s="1">
        <v>69.599999999999994</v>
      </c>
      <c r="G154" s="1">
        <v>5</v>
      </c>
      <c r="H154" s="1">
        <v>74.599999999999994</v>
      </c>
      <c r="I154" s="1">
        <f t="shared" si="8"/>
        <v>29.84</v>
      </c>
      <c r="J154" s="12">
        <v>82.4</v>
      </c>
      <c r="K154" s="1"/>
      <c r="L154" s="1"/>
      <c r="M154" s="12">
        <v>82.4</v>
      </c>
      <c r="N154" s="1">
        <f t="shared" si="9"/>
        <v>49.440000000000005</v>
      </c>
      <c r="O154" s="1">
        <f t="shared" si="10"/>
        <v>79.28</v>
      </c>
    </row>
    <row r="155" spans="1:15" s="2" customFormat="1" ht="12">
      <c r="A155" s="13">
        <v>151</v>
      </c>
      <c r="B155" s="1" t="s">
        <v>681</v>
      </c>
      <c r="C155" s="1" t="s">
        <v>473</v>
      </c>
      <c r="D155" s="1" t="s">
        <v>18</v>
      </c>
      <c r="E155" s="1" t="s">
        <v>228</v>
      </c>
      <c r="F155" s="1">
        <v>70.7</v>
      </c>
      <c r="G155" s="1"/>
      <c r="H155" s="1">
        <v>70.7</v>
      </c>
      <c r="I155" s="1">
        <f t="shared" si="8"/>
        <v>28.28</v>
      </c>
      <c r="J155" s="12">
        <v>83.16</v>
      </c>
      <c r="K155" s="1"/>
      <c r="L155" s="1"/>
      <c r="M155" s="12">
        <v>83.16</v>
      </c>
      <c r="N155" s="1">
        <f t="shared" si="9"/>
        <v>49.895999999999994</v>
      </c>
      <c r="O155" s="1">
        <f t="shared" si="10"/>
        <v>78.175999999999988</v>
      </c>
    </row>
    <row r="156" spans="1:15" s="2" customFormat="1" ht="12">
      <c r="A156" s="13">
        <v>152</v>
      </c>
      <c r="B156" s="1" t="s">
        <v>543</v>
      </c>
      <c r="C156" s="1" t="s">
        <v>473</v>
      </c>
      <c r="D156" s="1" t="s">
        <v>18</v>
      </c>
      <c r="E156" s="1" t="s">
        <v>88</v>
      </c>
      <c r="F156" s="1">
        <v>74</v>
      </c>
      <c r="G156" s="1"/>
      <c r="H156" s="1">
        <v>74</v>
      </c>
      <c r="I156" s="1">
        <f t="shared" si="8"/>
        <v>29.6</v>
      </c>
      <c r="J156" s="12">
        <v>85.56</v>
      </c>
      <c r="K156" s="1"/>
      <c r="L156" s="1"/>
      <c r="M156" s="12">
        <v>85.56</v>
      </c>
      <c r="N156" s="1">
        <f t="shared" si="9"/>
        <v>51.335999999999999</v>
      </c>
      <c r="O156" s="1">
        <f t="shared" si="10"/>
        <v>80.936000000000007</v>
      </c>
    </row>
    <row r="157" spans="1:15" s="2" customFormat="1" ht="12">
      <c r="A157" s="13">
        <v>153</v>
      </c>
      <c r="B157" s="1" t="s">
        <v>699</v>
      </c>
      <c r="C157" s="1" t="s">
        <v>473</v>
      </c>
      <c r="D157" s="1" t="s">
        <v>18</v>
      </c>
      <c r="E157" s="1" t="s">
        <v>246</v>
      </c>
      <c r="F157" s="1">
        <v>70.400000000000006</v>
      </c>
      <c r="G157" s="1"/>
      <c r="H157" s="1">
        <v>70.400000000000006</v>
      </c>
      <c r="I157" s="1">
        <f t="shared" si="8"/>
        <v>28.160000000000004</v>
      </c>
      <c r="J157" s="12">
        <v>81.900000000000006</v>
      </c>
      <c r="K157" s="1"/>
      <c r="L157" s="1"/>
      <c r="M157" s="12">
        <v>81.900000000000006</v>
      </c>
      <c r="N157" s="1">
        <f t="shared" si="9"/>
        <v>49.14</v>
      </c>
      <c r="O157" s="1">
        <f t="shared" si="10"/>
        <v>77.300000000000011</v>
      </c>
    </row>
    <row r="158" spans="1:15" s="2" customFormat="1" ht="12">
      <c r="A158" s="13">
        <v>154</v>
      </c>
      <c r="B158" s="1" t="s">
        <v>682</v>
      </c>
      <c r="C158" s="1" t="s">
        <v>473</v>
      </c>
      <c r="D158" s="1" t="s">
        <v>18</v>
      </c>
      <c r="E158" s="1" t="s">
        <v>229</v>
      </c>
      <c r="F158" s="1">
        <v>70.7</v>
      </c>
      <c r="G158" s="1"/>
      <c r="H158" s="1">
        <v>70.7</v>
      </c>
      <c r="I158" s="1">
        <f t="shared" si="8"/>
        <v>28.28</v>
      </c>
      <c r="J158" s="12">
        <v>86.24</v>
      </c>
      <c r="K158" s="1"/>
      <c r="L158" s="1"/>
      <c r="M158" s="12">
        <v>86.24</v>
      </c>
      <c r="N158" s="1">
        <f t="shared" si="9"/>
        <v>51.743999999999993</v>
      </c>
      <c r="O158" s="1">
        <f t="shared" si="10"/>
        <v>80.024000000000001</v>
      </c>
    </row>
    <row r="159" spans="1:15" s="2" customFormat="1" ht="12">
      <c r="A159" s="13">
        <v>155</v>
      </c>
      <c r="B159" s="1" t="s">
        <v>708</v>
      </c>
      <c r="C159" s="1" t="s">
        <v>473</v>
      </c>
      <c r="D159" s="1" t="s">
        <v>18</v>
      </c>
      <c r="E159" s="1" t="s">
        <v>255</v>
      </c>
      <c r="F159" s="1">
        <v>70.2</v>
      </c>
      <c r="G159" s="1"/>
      <c r="H159" s="1">
        <v>70.2</v>
      </c>
      <c r="I159" s="1">
        <f t="shared" si="8"/>
        <v>28.080000000000002</v>
      </c>
      <c r="J159" s="12">
        <v>86.04</v>
      </c>
      <c r="K159" s="1"/>
      <c r="L159" s="1"/>
      <c r="M159" s="12">
        <v>86.04</v>
      </c>
      <c r="N159" s="1">
        <f t="shared" si="9"/>
        <v>51.624000000000002</v>
      </c>
      <c r="O159" s="1">
        <f t="shared" si="10"/>
        <v>79.704000000000008</v>
      </c>
    </row>
    <row r="160" spans="1:15" s="2" customFormat="1" ht="12">
      <c r="A160" s="13">
        <v>156</v>
      </c>
      <c r="B160" s="1" t="s">
        <v>482</v>
      </c>
      <c r="C160" s="1" t="s">
        <v>473</v>
      </c>
      <c r="D160" s="1" t="s">
        <v>18</v>
      </c>
      <c r="E160" s="1" t="s">
        <v>19</v>
      </c>
      <c r="F160" s="1">
        <v>78.099999999999994</v>
      </c>
      <c r="G160" s="1"/>
      <c r="H160" s="1">
        <v>78.099999999999994</v>
      </c>
      <c r="I160" s="1">
        <f t="shared" si="8"/>
        <v>31.24</v>
      </c>
      <c r="J160" s="12">
        <v>84.9</v>
      </c>
      <c r="K160" s="1"/>
      <c r="L160" s="1"/>
      <c r="M160" s="12">
        <v>84.9</v>
      </c>
      <c r="N160" s="1">
        <f t="shared" si="9"/>
        <v>50.940000000000005</v>
      </c>
      <c r="O160" s="1">
        <f t="shared" si="10"/>
        <v>82.18</v>
      </c>
    </row>
    <row r="161" spans="1:15" s="2" customFormat="1" ht="12">
      <c r="A161" s="13">
        <v>157</v>
      </c>
      <c r="B161" s="1" t="s">
        <v>644</v>
      </c>
      <c r="C161" s="1" t="s">
        <v>473</v>
      </c>
      <c r="D161" s="1" t="s">
        <v>18</v>
      </c>
      <c r="E161" s="1" t="s">
        <v>191</v>
      </c>
      <c r="F161" s="1">
        <v>71.599999999999994</v>
      </c>
      <c r="G161" s="1"/>
      <c r="H161" s="1">
        <v>71.599999999999994</v>
      </c>
      <c r="I161" s="1">
        <f t="shared" si="8"/>
        <v>28.64</v>
      </c>
      <c r="J161" s="12">
        <v>83.72</v>
      </c>
      <c r="K161" s="1"/>
      <c r="L161" s="1"/>
      <c r="M161" s="12">
        <v>83.72</v>
      </c>
      <c r="N161" s="1">
        <f t="shared" si="9"/>
        <v>50.231999999999999</v>
      </c>
      <c r="O161" s="1">
        <f t="shared" si="10"/>
        <v>78.872</v>
      </c>
    </row>
    <row r="162" spans="1:15" s="2" customFormat="1" ht="12">
      <c r="A162" s="13">
        <v>158</v>
      </c>
      <c r="B162" s="1" t="s">
        <v>486</v>
      </c>
      <c r="C162" s="1" t="s">
        <v>473</v>
      </c>
      <c r="D162" s="1" t="s">
        <v>18</v>
      </c>
      <c r="E162" s="1" t="s">
        <v>25</v>
      </c>
      <c r="F162" s="1">
        <v>77.7</v>
      </c>
      <c r="G162" s="1"/>
      <c r="H162" s="1">
        <v>77.7</v>
      </c>
      <c r="I162" s="1">
        <f t="shared" si="8"/>
        <v>31.080000000000002</v>
      </c>
      <c r="J162" s="12" t="s">
        <v>932</v>
      </c>
      <c r="K162" s="1"/>
      <c r="L162" s="1"/>
      <c r="M162" s="12" t="s">
        <v>933</v>
      </c>
      <c r="N162" s="1" t="s">
        <v>932</v>
      </c>
      <c r="O162" s="1">
        <v>31.08</v>
      </c>
    </row>
    <row r="163" spans="1:15" s="2" customFormat="1" ht="12">
      <c r="A163" s="13">
        <v>159</v>
      </c>
      <c r="B163" s="1" t="s">
        <v>669</v>
      </c>
      <c r="C163" s="1" t="s">
        <v>473</v>
      </c>
      <c r="D163" s="1" t="s">
        <v>18</v>
      </c>
      <c r="E163" s="1" t="s">
        <v>216</v>
      </c>
      <c r="F163" s="1">
        <v>70.900000000000006</v>
      </c>
      <c r="G163" s="1"/>
      <c r="H163" s="1">
        <v>70.900000000000006</v>
      </c>
      <c r="I163" s="1">
        <f t="shared" si="8"/>
        <v>28.360000000000003</v>
      </c>
      <c r="J163" s="12">
        <v>85.22</v>
      </c>
      <c r="K163" s="1"/>
      <c r="L163" s="1"/>
      <c r="M163" s="12">
        <v>85.22</v>
      </c>
      <c r="N163" s="1">
        <f t="shared" si="9"/>
        <v>51.131999999999998</v>
      </c>
      <c r="O163" s="1">
        <f t="shared" si="10"/>
        <v>79.492000000000004</v>
      </c>
    </row>
    <row r="164" spans="1:15" s="2" customFormat="1" ht="12">
      <c r="A164" s="13">
        <v>160</v>
      </c>
      <c r="B164" s="1" t="s">
        <v>702</v>
      </c>
      <c r="C164" s="1" t="s">
        <v>473</v>
      </c>
      <c r="D164" s="1" t="s">
        <v>18</v>
      </c>
      <c r="E164" s="1" t="s">
        <v>249</v>
      </c>
      <c r="F164" s="1">
        <v>70.3</v>
      </c>
      <c r="G164" s="1"/>
      <c r="H164" s="1">
        <v>70.3</v>
      </c>
      <c r="I164" s="1">
        <f t="shared" si="8"/>
        <v>28.12</v>
      </c>
      <c r="J164" s="12">
        <v>80.319999999999993</v>
      </c>
      <c r="K164" s="1"/>
      <c r="L164" s="1"/>
      <c r="M164" s="12">
        <v>80.319999999999993</v>
      </c>
      <c r="N164" s="1">
        <f t="shared" si="9"/>
        <v>48.191999999999993</v>
      </c>
      <c r="O164" s="1">
        <f t="shared" si="10"/>
        <v>76.311999999999998</v>
      </c>
    </row>
    <row r="165" spans="1:15" s="2" customFormat="1" ht="12">
      <c r="A165" s="13">
        <v>161</v>
      </c>
      <c r="B165" s="1" t="s">
        <v>662</v>
      </c>
      <c r="C165" s="1" t="s">
        <v>473</v>
      </c>
      <c r="D165" s="1" t="s">
        <v>18</v>
      </c>
      <c r="E165" s="1" t="s">
        <v>209</v>
      </c>
      <c r="F165" s="1">
        <v>71.2</v>
      </c>
      <c r="G165" s="1"/>
      <c r="H165" s="1">
        <v>71.2</v>
      </c>
      <c r="I165" s="1">
        <f t="shared" si="8"/>
        <v>28.480000000000004</v>
      </c>
      <c r="J165" s="12">
        <v>87.96</v>
      </c>
      <c r="K165" s="1"/>
      <c r="L165" s="1"/>
      <c r="M165" s="12">
        <v>87.96</v>
      </c>
      <c r="N165" s="1">
        <f t="shared" si="9"/>
        <v>52.775999999999996</v>
      </c>
      <c r="O165" s="1">
        <f t="shared" si="10"/>
        <v>81.256</v>
      </c>
    </row>
    <row r="166" spans="1:15" s="2" customFormat="1" ht="12">
      <c r="A166" s="13">
        <v>162</v>
      </c>
      <c r="B166" s="1" t="s">
        <v>571</v>
      </c>
      <c r="C166" s="1" t="s">
        <v>476</v>
      </c>
      <c r="D166" s="1" t="s">
        <v>18</v>
      </c>
      <c r="E166" s="1" t="s">
        <v>118</v>
      </c>
      <c r="F166" s="1">
        <v>73.099999999999994</v>
      </c>
      <c r="G166" s="1"/>
      <c r="H166" s="1">
        <v>73.099999999999994</v>
      </c>
      <c r="I166" s="1">
        <f t="shared" si="8"/>
        <v>29.24</v>
      </c>
      <c r="J166" s="12" t="s">
        <v>932</v>
      </c>
      <c r="K166" s="1"/>
      <c r="L166" s="1"/>
      <c r="M166" s="12" t="s">
        <v>933</v>
      </c>
      <c r="N166" s="1" t="s">
        <v>932</v>
      </c>
      <c r="O166" s="1">
        <v>29.24</v>
      </c>
    </row>
    <row r="167" spans="1:15" s="2" customFormat="1" ht="12">
      <c r="A167" s="13">
        <v>163</v>
      </c>
      <c r="B167" s="1" t="s">
        <v>513</v>
      </c>
      <c r="C167" s="1" t="s">
        <v>473</v>
      </c>
      <c r="D167" s="1" t="s">
        <v>18</v>
      </c>
      <c r="E167" s="1" t="s">
        <v>57</v>
      </c>
      <c r="F167" s="1">
        <v>75.099999999999994</v>
      </c>
      <c r="G167" s="1"/>
      <c r="H167" s="1">
        <v>75.099999999999994</v>
      </c>
      <c r="I167" s="1">
        <f t="shared" si="8"/>
        <v>30.04</v>
      </c>
      <c r="J167" s="12">
        <v>84.36</v>
      </c>
      <c r="K167" s="1"/>
      <c r="L167" s="1"/>
      <c r="M167" s="12">
        <v>84.36</v>
      </c>
      <c r="N167" s="1">
        <f t="shared" si="9"/>
        <v>50.616</v>
      </c>
      <c r="O167" s="1">
        <f t="shared" si="10"/>
        <v>80.656000000000006</v>
      </c>
    </row>
    <row r="168" spans="1:15" s="2" customFormat="1" ht="12">
      <c r="A168" s="13">
        <v>164</v>
      </c>
      <c r="B168" s="1" t="s">
        <v>575</v>
      </c>
      <c r="C168" s="1" t="s">
        <v>473</v>
      </c>
      <c r="D168" s="1" t="s">
        <v>18</v>
      </c>
      <c r="E168" s="1" t="s">
        <v>122</v>
      </c>
      <c r="F168" s="1">
        <v>73</v>
      </c>
      <c r="G168" s="1"/>
      <c r="H168" s="1">
        <v>73</v>
      </c>
      <c r="I168" s="1">
        <f t="shared" si="8"/>
        <v>29.200000000000003</v>
      </c>
      <c r="J168" s="12">
        <v>85.6</v>
      </c>
      <c r="K168" s="1"/>
      <c r="L168" s="1"/>
      <c r="M168" s="12">
        <v>85.6</v>
      </c>
      <c r="N168" s="1">
        <f t="shared" si="9"/>
        <v>51.359999999999992</v>
      </c>
      <c r="O168" s="1">
        <f t="shared" si="10"/>
        <v>80.56</v>
      </c>
    </row>
    <row r="169" spans="1:15" s="2" customFormat="1" ht="12">
      <c r="A169" s="13">
        <v>165</v>
      </c>
      <c r="B169" s="1" t="s">
        <v>839</v>
      </c>
      <c r="C169" s="1" t="s">
        <v>473</v>
      </c>
      <c r="D169" s="1" t="s">
        <v>18</v>
      </c>
      <c r="E169" s="1" t="s">
        <v>391</v>
      </c>
      <c r="F169" s="1">
        <v>66.5</v>
      </c>
      <c r="G169" s="1">
        <v>5</v>
      </c>
      <c r="H169" s="1">
        <v>71.5</v>
      </c>
      <c r="I169" s="1">
        <f t="shared" si="8"/>
        <v>28.6</v>
      </c>
      <c r="J169" s="12">
        <v>86.3</v>
      </c>
      <c r="K169" s="1"/>
      <c r="L169" s="1"/>
      <c r="M169" s="12">
        <v>86.3</v>
      </c>
      <c r="N169" s="1">
        <f t="shared" si="9"/>
        <v>51.779999999999994</v>
      </c>
      <c r="O169" s="1">
        <f t="shared" si="10"/>
        <v>80.38</v>
      </c>
    </row>
    <row r="170" spans="1:15" s="2" customFormat="1" ht="12">
      <c r="A170" s="13">
        <v>166</v>
      </c>
      <c r="B170" s="1" t="s">
        <v>530</v>
      </c>
      <c r="C170" s="1" t="s">
        <v>473</v>
      </c>
      <c r="D170" s="1" t="s">
        <v>18</v>
      </c>
      <c r="E170" s="1" t="s">
        <v>75</v>
      </c>
      <c r="F170" s="1">
        <v>74.400000000000006</v>
      </c>
      <c r="G170" s="1"/>
      <c r="H170" s="1">
        <v>74.400000000000006</v>
      </c>
      <c r="I170" s="1">
        <f t="shared" si="8"/>
        <v>29.760000000000005</v>
      </c>
      <c r="J170" s="12">
        <v>83.56</v>
      </c>
      <c r="K170" s="1"/>
      <c r="L170" s="1"/>
      <c r="M170" s="12">
        <v>83.56</v>
      </c>
      <c r="N170" s="1">
        <f t="shared" si="9"/>
        <v>50.136000000000003</v>
      </c>
      <c r="O170" s="1">
        <f t="shared" si="10"/>
        <v>79.896000000000015</v>
      </c>
    </row>
    <row r="171" spans="1:15" s="2" customFormat="1" ht="12">
      <c r="A171" s="13">
        <v>167</v>
      </c>
      <c r="B171" s="1" t="s">
        <v>638</v>
      </c>
      <c r="C171" s="1" t="s">
        <v>473</v>
      </c>
      <c r="D171" s="1" t="s">
        <v>18</v>
      </c>
      <c r="E171" s="1" t="s">
        <v>185</v>
      </c>
      <c r="F171" s="1">
        <v>71.7</v>
      </c>
      <c r="G171" s="1"/>
      <c r="H171" s="1">
        <v>71.7</v>
      </c>
      <c r="I171" s="1">
        <f t="shared" si="8"/>
        <v>28.680000000000003</v>
      </c>
      <c r="J171" s="12">
        <v>80.8</v>
      </c>
      <c r="K171" s="1"/>
      <c r="L171" s="1"/>
      <c r="M171" s="12">
        <v>80.8</v>
      </c>
      <c r="N171" s="1">
        <f t="shared" si="9"/>
        <v>48.48</v>
      </c>
      <c r="O171" s="1">
        <f t="shared" si="10"/>
        <v>77.16</v>
      </c>
    </row>
    <row r="172" spans="1:15" s="2" customFormat="1" ht="12">
      <c r="A172" s="13">
        <v>168</v>
      </c>
      <c r="B172" s="1" t="s">
        <v>643</v>
      </c>
      <c r="C172" s="1" t="s">
        <v>473</v>
      </c>
      <c r="D172" s="1" t="s">
        <v>18</v>
      </c>
      <c r="E172" s="1" t="s">
        <v>190</v>
      </c>
      <c r="F172" s="1">
        <v>71.599999999999994</v>
      </c>
      <c r="G172" s="1"/>
      <c r="H172" s="1">
        <v>71.599999999999994</v>
      </c>
      <c r="I172" s="1">
        <f t="shared" si="8"/>
        <v>28.64</v>
      </c>
      <c r="J172" s="12" t="s">
        <v>932</v>
      </c>
      <c r="K172" s="1"/>
      <c r="L172" s="1"/>
      <c r="M172" s="12" t="s">
        <v>933</v>
      </c>
      <c r="N172" s="1" t="s">
        <v>932</v>
      </c>
      <c r="O172" s="1">
        <v>28.64</v>
      </c>
    </row>
    <row r="173" spans="1:15" s="2" customFormat="1" ht="12">
      <c r="A173" s="13">
        <v>169</v>
      </c>
      <c r="B173" s="1" t="s">
        <v>596</v>
      </c>
      <c r="C173" s="1" t="s">
        <v>473</v>
      </c>
      <c r="D173" s="1" t="s">
        <v>18</v>
      </c>
      <c r="E173" s="1" t="s">
        <v>143</v>
      </c>
      <c r="F173" s="1">
        <v>72.5</v>
      </c>
      <c r="G173" s="1"/>
      <c r="H173" s="1">
        <v>72.5</v>
      </c>
      <c r="I173" s="1">
        <f t="shared" si="8"/>
        <v>29</v>
      </c>
      <c r="J173" s="12">
        <v>82.92</v>
      </c>
      <c r="K173" s="1"/>
      <c r="L173" s="1"/>
      <c r="M173" s="12">
        <v>82.92</v>
      </c>
      <c r="N173" s="1">
        <f t="shared" si="9"/>
        <v>49.752000000000002</v>
      </c>
      <c r="O173" s="1">
        <f t="shared" si="10"/>
        <v>78.75200000000001</v>
      </c>
    </row>
    <row r="174" spans="1:15" s="2" customFormat="1" ht="12">
      <c r="A174" s="13">
        <v>170</v>
      </c>
      <c r="B174" s="1" t="s">
        <v>531</v>
      </c>
      <c r="C174" s="1" t="s">
        <v>476</v>
      </c>
      <c r="D174" s="1" t="s">
        <v>18</v>
      </c>
      <c r="E174" s="1" t="s">
        <v>76</v>
      </c>
      <c r="F174" s="1">
        <v>74.400000000000006</v>
      </c>
      <c r="G174" s="1"/>
      <c r="H174" s="1">
        <v>74.400000000000006</v>
      </c>
      <c r="I174" s="1">
        <f t="shared" si="8"/>
        <v>29.760000000000005</v>
      </c>
      <c r="J174" s="12">
        <v>85.54</v>
      </c>
      <c r="K174" s="1"/>
      <c r="L174" s="1"/>
      <c r="M174" s="12">
        <v>85.54</v>
      </c>
      <c r="N174" s="1">
        <f t="shared" si="9"/>
        <v>51.324000000000005</v>
      </c>
      <c r="O174" s="1">
        <f t="shared" si="10"/>
        <v>81.084000000000003</v>
      </c>
    </row>
    <row r="175" spans="1:15" s="2" customFormat="1" ht="12">
      <c r="A175" s="13">
        <v>171</v>
      </c>
      <c r="B175" s="1" t="s">
        <v>542</v>
      </c>
      <c r="C175" s="1" t="s">
        <v>473</v>
      </c>
      <c r="D175" s="1" t="s">
        <v>18</v>
      </c>
      <c r="E175" s="1" t="s">
        <v>87</v>
      </c>
      <c r="F175" s="1">
        <v>74</v>
      </c>
      <c r="G175" s="1"/>
      <c r="H175" s="1">
        <v>74</v>
      </c>
      <c r="I175" s="1">
        <f t="shared" si="8"/>
        <v>29.6</v>
      </c>
      <c r="J175" s="12">
        <v>84.7</v>
      </c>
      <c r="K175" s="1"/>
      <c r="L175" s="1"/>
      <c r="M175" s="12">
        <v>84.7</v>
      </c>
      <c r="N175" s="1">
        <f t="shared" si="9"/>
        <v>50.82</v>
      </c>
      <c r="O175" s="1">
        <f t="shared" si="10"/>
        <v>80.42</v>
      </c>
    </row>
    <row r="176" spans="1:15" s="2" customFormat="1" ht="12">
      <c r="A176" s="13">
        <v>172</v>
      </c>
      <c r="B176" s="1" t="s">
        <v>655</v>
      </c>
      <c r="C176" s="1" t="s">
        <v>473</v>
      </c>
      <c r="D176" s="1" t="s">
        <v>18</v>
      </c>
      <c r="E176" s="1" t="s">
        <v>202</v>
      </c>
      <c r="F176" s="1">
        <v>71.400000000000006</v>
      </c>
      <c r="G176" s="1"/>
      <c r="H176" s="1">
        <v>71.400000000000006</v>
      </c>
      <c r="I176" s="1">
        <f t="shared" si="8"/>
        <v>28.560000000000002</v>
      </c>
      <c r="J176" s="12">
        <v>82.44</v>
      </c>
      <c r="K176" s="1"/>
      <c r="L176" s="1"/>
      <c r="M176" s="12">
        <v>82.44</v>
      </c>
      <c r="N176" s="1">
        <f t="shared" si="9"/>
        <v>49.463999999999999</v>
      </c>
      <c r="O176" s="1">
        <f t="shared" si="10"/>
        <v>78.024000000000001</v>
      </c>
    </row>
    <row r="177" spans="1:15" s="2" customFormat="1" ht="12">
      <c r="A177" s="13">
        <v>173</v>
      </c>
      <c r="B177" s="1" t="s">
        <v>500</v>
      </c>
      <c r="C177" s="1" t="s">
        <v>473</v>
      </c>
      <c r="D177" s="1" t="s">
        <v>18</v>
      </c>
      <c r="E177" s="1" t="s">
        <v>43</v>
      </c>
      <c r="F177" s="1">
        <v>76</v>
      </c>
      <c r="G177" s="1"/>
      <c r="H177" s="1">
        <v>76</v>
      </c>
      <c r="I177" s="1">
        <f t="shared" si="8"/>
        <v>30.400000000000002</v>
      </c>
      <c r="J177" s="12">
        <v>84.78</v>
      </c>
      <c r="K177" s="1"/>
      <c r="L177" s="1"/>
      <c r="M177" s="12">
        <v>84.78</v>
      </c>
      <c r="N177" s="1">
        <f t="shared" si="9"/>
        <v>50.868000000000002</v>
      </c>
      <c r="O177" s="1">
        <f t="shared" si="10"/>
        <v>81.268000000000001</v>
      </c>
    </row>
    <row r="178" spans="1:15" s="2" customFormat="1" ht="12">
      <c r="A178" s="13">
        <v>174</v>
      </c>
      <c r="B178" s="1" t="s">
        <v>615</v>
      </c>
      <c r="C178" s="1" t="s">
        <v>473</v>
      </c>
      <c r="D178" s="1" t="s">
        <v>18</v>
      </c>
      <c r="E178" s="1" t="s">
        <v>162</v>
      </c>
      <c r="F178" s="1">
        <v>72.2</v>
      </c>
      <c r="G178" s="1"/>
      <c r="H178" s="1">
        <v>72.2</v>
      </c>
      <c r="I178" s="1">
        <f t="shared" si="8"/>
        <v>28.880000000000003</v>
      </c>
      <c r="J178" s="12">
        <v>83.84</v>
      </c>
      <c r="K178" s="1"/>
      <c r="L178" s="1"/>
      <c r="M178" s="12">
        <v>83.84</v>
      </c>
      <c r="N178" s="1">
        <f t="shared" si="9"/>
        <v>50.304000000000002</v>
      </c>
      <c r="O178" s="1">
        <f t="shared" si="10"/>
        <v>79.183999999999997</v>
      </c>
    </row>
    <row r="179" spans="1:15" s="2" customFormat="1" ht="12">
      <c r="A179" s="13">
        <v>175</v>
      </c>
      <c r="B179" s="1" t="s">
        <v>663</v>
      </c>
      <c r="C179" s="1" t="s">
        <v>473</v>
      </c>
      <c r="D179" s="1" t="s">
        <v>18</v>
      </c>
      <c r="E179" s="1" t="s">
        <v>210</v>
      </c>
      <c r="F179" s="1">
        <v>71.099999999999994</v>
      </c>
      <c r="G179" s="1"/>
      <c r="H179" s="1">
        <v>71.099999999999994</v>
      </c>
      <c r="I179" s="1">
        <f t="shared" si="8"/>
        <v>28.439999999999998</v>
      </c>
      <c r="J179" s="12">
        <v>90.62</v>
      </c>
      <c r="K179" s="1"/>
      <c r="L179" s="1"/>
      <c r="M179" s="12">
        <v>90.62</v>
      </c>
      <c r="N179" s="1">
        <f t="shared" si="9"/>
        <v>54.372</v>
      </c>
      <c r="O179" s="1">
        <f t="shared" si="10"/>
        <v>82.811999999999998</v>
      </c>
    </row>
    <row r="180" spans="1:15" s="2" customFormat="1" ht="12">
      <c r="A180" s="13">
        <v>176</v>
      </c>
      <c r="B180" s="1" t="s">
        <v>689</v>
      </c>
      <c r="C180" s="1" t="s">
        <v>473</v>
      </c>
      <c r="D180" s="1" t="s">
        <v>18</v>
      </c>
      <c r="E180" s="1" t="s">
        <v>236</v>
      </c>
      <c r="F180" s="1">
        <v>70.5</v>
      </c>
      <c r="G180" s="1"/>
      <c r="H180" s="1">
        <v>70.5</v>
      </c>
      <c r="I180" s="1">
        <f t="shared" si="8"/>
        <v>28.200000000000003</v>
      </c>
      <c r="J180" s="12">
        <v>82.9</v>
      </c>
      <c r="K180" s="1"/>
      <c r="L180" s="1"/>
      <c r="M180" s="12">
        <v>82.9</v>
      </c>
      <c r="N180" s="1">
        <f t="shared" si="9"/>
        <v>49.74</v>
      </c>
      <c r="O180" s="1">
        <f t="shared" si="10"/>
        <v>77.94</v>
      </c>
    </row>
    <row r="181" spans="1:15" s="2" customFormat="1" ht="12">
      <c r="A181" s="13">
        <v>177</v>
      </c>
      <c r="B181" s="1" t="s">
        <v>677</v>
      </c>
      <c r="C181" s="1" t="s">
        <v>473</v>
      </c>
      <c r="D181" s="1" t="s">
        <v>6</v>
      </c>
      <c r="E181" s="1" t="s">
        <v>224</v>
      </c>
      <c r="F181" s="1">
        <v>70.8</v>
      </c>
      <c r="G181" s="1"/>
      <c r="H181" s="1">
        <v>70.8</v>
      </c>
      <c r="I181" s="1">
        <f t="shared" si="8"/>
        <v>28.32</v>
      </c>
      <c r="J181" s="12">
        <v>84.82</v>
      </c>
      <c r="K181" s="1"/>
      <c r="L181" s="1"/>
      <c r="M181" s="12">
        <v>84.82</v>
      </c>
      <c r="N181" s="1">
        <f t="shared" si="9"/>
        <v>50.891999999999996</v>
      </c>
      <c r="O181" s="1">
        <f t="shared" si="10"/>
        <v>79.211999999999989</v>
      </c>
    </row>
    <row r="182" spans="1:15" s="2" customFormat="1" ht="12">
      <c r="A182" s="13">
        <v>178</v>
      </c>
      <c r="B182" s="1" t="s">
        <v>688</v>
      </c>
      <c r="C182" s="1" t="s">
        <v>473</v>
      </c>
      <c r="D182" s="1" t="s">
        <v>6</v>
      </c>
      <c r="E182" s="1" t="s">
        <v>235</v>
      </c>
      <c r="F182" s="1">
        <v>70.599999999999994</v>
      </c>
      <c r="G182" s="1"/>
      <c r="H182" s="1">
        <v>70.599999999999994</v>
      </c>
      <c r="I182" s="1">
        <f t="shared" si="8"/>
        <v>28.24</v>
      </c>
      <c r="J182" s="12">
        <v>84.54</v>
      </c>
      <c r="K182" s="1"/>
      <c r="L182" s="1"/>
      <c r="M182" s="12">
        <v>84.54</v>
      </c>
      <c r="N182" s="1">
        <f t="shared" si="9"/>
        <v>50.724000000000004</v>
      </c>
      <c r="O182" s="1">
        <f t="shared" si="10"/>
        <v>78.963999999999999</v>
      </c>
    </row>
    <row r="183" spans="1:15" s="2" customFormat="1" ht="12">
      <c r="A183" s="13">
        <v>179</v>
      </c>
      <c r="B183" s="1" t="s">
        <v>563</v>
      </c>
      <c r="C183" s="1" t="s">
        <v>473</v>
      </c>
      <c r="D183" s="1" t="s">
        <v>6</v>
      </c>
      <c r="E183" s="1" t="s">
        <v>109</v>
      </c>
      <c r="F183" s="1">
        <v>73.3</v>
      </c>
      <c r="G183" s="1"/>
      <c r="H183" s="1">
        <v>73.3</v>
      </c>
      <c r="I183" s="1">
        <f t="shared" si="8"/>
        <v>29.32</v>
      </c>
      <c r="J183" s="12">
        <v>89.38</v>
      </c>
      <c r="K183" s="1"/>
      <c r="L183" s="1"/>
      <c r="M183" s="12">
        <v>89.38</v>
      </c>
      <c r="N183" s="1">
        <f t="shared" si="9"/>
        <v>53.627999999999993</v>
      </c>
      <c r="O183" s="1">
        <f t="shared" si="10"/>
        <v>82.947999999999993</v>
      </c>
    </row>
    <row r="184" spans="1:15" s="2" customFormat="1" ht="12">
      <c r="A184" s="13">
        <v>180</v>
      </c>
      <c r="B184" s="1" t="s">
        <v>587</v>
      </c>
      <c r="C184" s="1" t="s">
        <v>473</v>
      </c>
      <c r="D184" s="1" t="s">
        <v>6</v>
      </c>
      <c r="E184" s="1" t="s">
        <v>134</v>
      </c>
      <c r="F184" s="1">
        <v>72.8</v>
      </c>
      <c r="G184" s="1"/>
      <c r="H184" s="1">
        <v>72.8</v>
      </c>
      <c r="I184" s="1">
        <f t="shared" si="8"/>
        <v>29.12</v>
      </c>
      <c r="J184" s="12">
        <v>85.66</v>
      </c>
      <c r="K184" s="1"/>
      <c r="L184" s="1"/>
      <c r="M184" s="12">
        <v>85.66</v>
      </c>
      <c r="N184" s="1">
        <f t="shared" si="9"/>
        <v>51.395999999999994</v>
      </c>
      <c r="O184" s="1">
        <f t="shared" si="10"/>
        <v>80.515999999999991</v>
      </c>
    </row>
    <row r="185" spans="1:15" s="2" customFormat="1" ht="12">
      <c r="A185" s="13">
        <v>181</v>
      </c>
      <c r="B185" s="1" t="s">
        <v>528</v>
      </c>
      <c r="C185" s="1" t="s">
        <v>473</v>
      </c>
      <c r="D185" s="1" t="s">
        <v>6</v>
      </c>
      <c r="E185" s="1" t="s">
        <v>73</v>
      </c>
      <c r="F185" s="1">
        <v>74.599999999999994</v>
      </c>
      <c r="G185" s="1"/>
      <c r="H185" s="1">
        <v>74.599999999999994</v>
      </c>
      <c r="I185" s="1">
        <f t="shared" si="8"/>
        <v>29.84</v>
      </c>
      <c r="J185" s="12">
        <v>87.16</v>
      </c>
      <c r="K185" s="1"/>
      <c r="L185" s="1"/>
      <c r="M185" s="12">
        <v>87.16</v>
      </c>
      <c r="N185" s="1">
        <f t="shared" si="9"/>
        <v>52.295999999999999</v>
      </c>
      <c r="O185" s="1">
        <f t="shared" si="10"/>
        <v>82.135999999999996</v>
      </c>
    </row>
    <row r="186" spans="1:15" s="2" customFormat="1" ht="12">
      <c r="A186" s="13">
        <v>182</v>
      </c>
      <c r="B186" s="1" t="s">
        <v>598</v>
      </c>
      <c r="C186" s="1" t="s">
        <v>473</v>
      </c>
      <c r="D186" s="1" t="s">
        <v>6</v>
      </c>
      <c r="E186" s="1" t="s">
        <v>145</v>
      </c>
      <c r="F186" s="1">
        <v>72.5</v>
      </c>
      <c r="G186" s="1"/>
      <c r="H186" s="1">
        <v>72.5</v>
      </c>
      <c r="I186" s="1">
        <f t="shared" si="8"/>
        <v>29</v>
      </c>
      <c r="J186" s="12">
        <v>84.74</v>
      </c>
      <c r="K186" s="1"/>
      <c r="L186" s="1"/>
      <c r="M186" s="12">
        <v>84.74</v>
      </c>
      <c r="N186" s="1">
        <f t="shared" si="9"/>
        <v>50.843999999999994</v>
      </c>
      <c r="O186" s="1">
        <f t="shared" si="10"/>
        <v>79.843999999999994</v>
      </c>
    </row>
    <row r="187" spans="1:15" s="2" customFormat="1" ht="12">
      <c r="A187" s="13">
        <v>183</v>
      </c>
      <c r="B187" s="1" t="s">
        <v>499</v>
      </c>
      <c r="C187" s="1" t="s">
        <v>473</v>
      </c>
      <c r="D187" s="1" t="s">
        <v>6</v>
      </c>
      <c r="E187" s="1" t="s">
        <v>42</v>
      </c>
      <c r="F187" s="1">
        <v>76</v>
      </c>
      <c r="G187" s="1"/>
      <c r="H187" s="1">
        <v>76</v>
      </c>
      <c r="I187" s="1">
        <f t="shared" si="8"/>
        <v>30.400000000000002</v>
      </c>
      <c r="J187" s="12">
        <v>86.82</v>
      </c>
      <c r="K187" s="1"/>
      <c r="L187" s="1"/>
      <c r="M187" s="12">
        <v>86.82</v>
      </c>
      <c r="N187" s="1">
        <f t="shared" si="9"/>
        <v>52.091999999999992</v>
      </c>
      <c r="O187" s="1">
        <f t="shared" si="10"/>
        <v>82.49199999999999</v>
      </c>
    </row>
    <row r="188" spans="1:15" s="2" customFormat="1" ht="12">
      <c r="A188" s="13">
        <v>184</v>
      </c>
      <c r="B188" s="1" t="s">
        <v>623</v>
      </c>
      <c r="C188" s="1" t="s">
        <v>473</v>
      </c>
      <c r="D188" s="1" t="s">
        <v>6</v>
      </c>
      <c r="E188" s="1" t="s">
        <v>170</v>
      </c>
      <c r="F188" s="1">
        <v>72</v>
      </c>
      <c r="G188" s="1"/>
      <c r="H188" s="1">
        <v>72</v>
      </c>
      <c r="I188" s="1">
        <f t="shared" si="8"/>
        <v>28.8</v>
      </c>
      <c r="J188" s="12">
        <v>86.06</v>
      </c>
      <c r="K188" s="1"/>
      <c r="L188" s="1"/>
      <c r="M188" s="12">
        <v>86.06</v>
      </c>
      <c r="N188" s="1">
        <f t="shared" si="9"/>
        <v>51.636000000000003</v>
      </c>
      <c r="O188" s="1">
        <f t="shared" si="10"/>
        <v>80.436000000000007</v>
      </c>
    </row>
    <row r="189" spans="1:15" s="2" customFormat="1" ht="12">
      <c r="A189" s="13">
        <v>185</v>
      </c>
      <c r="B189" s="1" t="s">
        <v>654</v>
      </c>
      <c r="C189" s="1" t="s">
        <v>473</v>
      </c>
      <c r="D189" s="1" t="s">
        <v>6</v>
      </c>
      <c r="E189" s="1" t="s">
        <v>201</v>
      </c>
      <c r="F189" s="1">
        <v>71.400000000000006</v>
      </c>
      <c r="G189" s="1"/>
      <c r="H189" s="1">
        <v>71.400000000000006</v>
      </c>
      <c r="I189" s="1">
        <f t="shared" si="8"/>
        <v>28.560000000000002</v>
      </c>
      <c r="J189" s="12">
        <v>87.42</v>
      </c>
      <c r="K189" s="1"/>
      <c r="L189" s="1"/>
      <c r="M189" s="12">
        <v>87.42</v>
      </c>
      <c r="N189" s="1">
        <f t="shared" si="9"/>
        <v>52.451999999999998</v>
      </c>
      <c r="O189" s="1">
        <f t="shared" si="10"/>
        <v>81.012</v>
      </c>
    </row>
    <row r="190" spans="1:15" s="2" customFormat="1" ht="12">
      <c r="A190" s="13">
        <v>186</v>
      </c>
      <c r="B190" s="1" t="s">
        <v>581</v>
      </c>
      <c r="C190" s="1" t="s">
        <v>473</v>
      </c>
      <c r="D190" s="1" t="s">
        <v>6</v>
      </c>
      <c r="E190" s="1" t="s">
        <v>128</v>
      </c>
      <c r="F190" s="1">
        <v>72.900000000000006</v>
      </c>
      <c r="G190" s="1"/>
      <c r="H190" s="1">
        <v>72.900000000000006</v>
      </c>
      <c r="I190" s="1">
        <f t="shared" si="8"/>
        <v>29.160000000000004</v>
      </c>
      <c r="J190" s="12">
        <v>87.92</v>
      </c>
      <c r="K190" s="1"/>
      <c r="L190" s="1"/>
      <c r="M190" s="12">
        <v>87.92</v>
      </c>
      <c r="N190" s="1">
        <f t="shared" si="9"/>
        <v>52.752000000000002</v>
      </c>
      <c r="O190" s="1">
        <f t="shared" si="10"/>
        <v>81.912000000000006</v>
      </c>
    </row>
    <row r="191" spans="1:15" s="2" customFormat="1" ht="12">
      <c r="A191" s="13">
        <v>187</v>
      </c>
      <c r="B191" s="1" t="s">
        <v>601</v>
      </c>
      <c r="C191" s="1" t="s">
        <v>473</v>
      </c>
      <c r="D191" s="1" t="s">
        <v>6</v>
      </c>
      <c r="E191" s="1" t="s">
        <v>148</v>
      </c>
      <c r="F191" s="1">
        <v>72.400000000000006</v>
      </c>
      <c r="G191" s="1"/>
      <c r="H191" s="1">
        <v>72.400000000000006</v>
      </c>
      <c r="I191" s="1">
        <f t="shared" si="8"/>
        <v>28.960000000000004</v>
      </c>
      <c r="J191" s="12">
        <v>86.14</v>
      </c>
      <c r="K191" s="1"/>
      <c r="L191" s="1"/>
      <c r="M191" s="12">
        <v>86.14</v>
      </c>
      <c r="N191" s="1">
        <f t="shared" si="9"/>
        <v>51.683999999999997</v>
      </c>
      <c r="O191" s="1">
        <f t="shared" si="10"/>
        <v>80.644000000000005</v>
      </c>
    </row>
    <row r="192" spans="1:15" s="2" customFormat="1" ht="12">
      <c r="A192" s="13">
        <v>188</v>
      </c>
      <c r="B192" s="1" t="s">
        <v>474</v>
      </c>
      <c r="C192" s="1" t="s">
        <v>473</v>
      </c>
      <c r="D192" s="1" t="s">
        <v>6</v>
      </c>
      <c r="E192" s="1" t="s">
        <v>7</v>
      </c>
      <c r="F192" s="1">
        <v>79.900000000000006</v>
      </c>
      <c r="G192" s="1"/>
      <c r="H192" s="1">
        <v>79.900000000000006</v>
      </c>
      <c r="I192" s="1">
        <f t="shared" si="8"/>
        <v>31.960000000000004</v>
      </c>
      <c r="J192" s="12">
        <v>88.6</v>
      </c>
      <c r="K192" s="1"/>
      <c r="L192" s="1"/>
      <c r="M192" s="12">
        <v>88.6</v>
      </c>
      <c r="N192" s="1">
        <f t="shared" si="9"/>
        <v>53.16</v>
      </c>
      <c r="O192" s="1">
        <f t="shared" si="10"/>
        <v>85.12</v>
      </c>
    </row>
    <row r="193" spans="1:15" s="2" customFormat="1" ht="12">
      <c r="A193" s="13">
        <v>189</v>
      </c>
      <c r="B193" s="1" t="s">
        <v>607</v>
      </c>
      <c r="C193" s="1" t="s">
        <v>473</v>
      </c>
      <c r="D193" s="1" t="s">
        <v>6</v>
      </c>
      <c r="E193" s="1" t="s">
        <v>154</v>
      </c>
      <c r="F193" s="1">
        <v>72.3</v>
      </c>
      <c r="G193" s="1"/>
      <c r="H193" s="1">
        <v>72.3</v>
      </c>
      <c r="I193" s="1">
        <f t="shared" si="8"/>
        <v>28.92</v>
      </c>
      <c r="J193" s="12">
        <v>89.04</v>
      </c>
      <c r="K193" s="1"/>
      <c r="L193" s="1"/>
      <c r="M193" s="12">
        <v>89.04</v>
      </c>
      <c r="N193" s="1">
        <f t="shared" si="9"/>
        <v>53.423999999999999</v>
      </c>
      <c r="O193" s="1">
        <f t="shared" si="10"/>
        <v>82.343999999999994</v>
      </c>
    </row>
    <row r="194" spans="1:15" s="2" customFormat="1" ht="12">
      <c r="A194" s="13">
        <v>190</v>
      </c>
      <c r="B194" s="1" t="s">
        <v>676</v>
      </c>
      <c r="C194" s="1" t="s">
        <v>473</v>
      </c>
      <c r="D194" s="1" t="s">
        <v>6</v>
      </c>
      <c r="E194" s="1" t="s">
        <v>223</v>
      </c>
      <c r="F194" s="1">
        <v>70.8</v>
      </c>
      <c r="G194" s="1"/>
      <c r="H194" s="1">
        <v>70.8</v>
      </c>
      <c r="I194" s="1">
        <f t="shared" si="8"/>
        <v>28.32</v>
      </c>
      <c r="J194" s="12">
        <v>89.36</v>
      </c>
      <c r="K194" s="1"/>
      <c r="L194" s="1"/>
      <c r="M194" s="12">
        <v>89.36</v>
      </c>
      <c r="N194" s="1">
        <f t="shared" si="9"/>
        <v>53.616</v>
      </c>
      <c r="O194" s="1">
        <f t="shared" si="10"/>
        <v>81.936000000000007</v>
      </c>
    </row>
    <row r="195" spans="1:15" s="2" customFormat="1" ht="12">
      <c r="A195" s="13">
        <v>191</v>
      </c>
      <c r="B195" s="1" t="s">
        <v>678</v>
      </c>
      <c r="C195" s="1" t="s">
        <v>473</v>
      </c>
      <c r="D195" s="1" t="s">
        <v>6</v>
      </c>
      <c r="E195" s="1" t="s">
        <v>225</v>
      </c>
      <c r="F195" s="1">
        <v>70.7</v>
      </c>
      <c r="G195" s="1"/>
      <c r="H195" s="1">
        <v>70.7</v>
      </c>
      <c r="I195" s="1">
        <f t="shared" si="8"/>
        <v>28.28</v>
      </c>
      <c r="J195" s="12">
        <v>87.12</v>
      </c>
      <c r="K195" s="1"/>
      <c r="L195" s="1"/>
      <c r="M195" s="12">
        <v>87.12</v>
      </c>
      <c r="N195" s="1">
        <f t="shared" si="9"/>
        <v>52.271999999999998</v>
      </c>
      <c r="O195" s="1">
        <f t="shared" si="10"/>
        <v>80.551999999999992</v>
      </c>
    </row>
    <row r="196" spans="1:15" s="2" customFormat="1" ht="12">
      <c r="A196" s="13">
        <v>192</v>
      </c>
      <c r="B196" s="1" t="s">
        <v>609</v>
      </c>
      <c r="C196" s="1" t="s">
        <v>473</v>
      </c>
      <c r="D196" s="1" t="s">
        <v>6</v>
      </c>
      <c r="E196" s="1" t="s">
        <v>156</v>
      </c>
      <c r="F196" s="1">
        <v>72.3</v>
      </c>
      <c r="G196" s="1"/>
      <c r="H196" s="1">
        <v>72.3</v>
      </c>
      <c r="I196" s="1">
        <f t="shared" si="8"/>
        <v>28.92</v>
      </c>
      <c r="J196" s="12">
        <v>86.86</v>
      </c>
      <c r="K196" s="1"/>
      <c r="L196" s="1"/>
      <c r="M196" s="12">
        <v>86.86</v>
      </c>
      <c r="N196" s="1">
        <f t="shared" si="9"/>
        <v>52.116</v>
      </c>
      <c r="O196" s="1">
        <f t="shared" si="10"/>
        <v>81.036000000000001</v>
      </c>
    </row>
    <row r="197" spans="1:15" s="2" customFormat="1" ht="12">
      <c r="A197" s="13">
        <v>193</v>
      </c>
      <c r="B197" s="1" t="s">
        <v>494</v>
      </c>
      <c r="C197" s="1" t="s">
        <v>473</v>
      </c>
      <c r="D197" s="1" t="s">
        <v>6</v>
      </c>
      <c r="E197" s="1" t="s">
        <v>36</v>
      </c>
      <c r="F197" s="1">
        <v>76.400000000000006</v>
      </c>
      <c r="G197" s="1"/>
      <c r="H197" s="1">
        <v>76.400000000000006</v>
      </c>
      <c r="I197" s="1">
        <f t="shared" ref="I197:I260" si="11">H197*0.4</f>
        <v>30.560000000000002</v>
      </c>
      <c r="J197" s="12">
        <v>86.72</v>
      </c>
      <c r="K197" s="1"/>
      <c r="L197" s="1"/>
      <c r="M197" s="12">
        <v>86.72</v>
      </c>
      <c r="N197" s="1">
        <f t="shared" ref="N197:N260" si="12">M197*0.6</f>
        <v>52.031999999999996</v>
      </c>
      <c r="O197" s="1">
        <f t="shared" ref="O197:O260" si="13">I197+N197</f>
        <v>82.591999999999999</v>
      </c>
    </row>
    <row r="198" spans="1:15" s="2" customFormat="1" ht="12">
      <c r="A198" s="13">
        <v>194</v>
      </c>
      <c r="B198" s="1" t="s">
        <v>700</v>
      </c>
      <c r="C198" s="1" t="s">
        <v>473</v>
      </c>
      <c r="D198" s="1" t="s">
        <v>6</v>
      </c>
      <c r="E198" s="1" t="s">
        <v>247</v>
      </c>
      <c r="F198" s="1">
        <v>70.400000000000006</v>
      </c>
      <c r="G198" s="1"/>
      <c r="H198" s="1">
        <v>70.400000000000006</v>
      </c>
      <c r="I198" s="1">
        <f t="shared" si="11"/>
        <v>28.160000000000004</v>
      </c>
      <c r="J198" s="12">
        <v>87.44</v>
      </c>
      <c r="K198" s="1"/>
      <c r="L198" s="1"/>
      <c r="M198" s="12">
        <v>87.44</v>
      </c>
      <c r="N198" s="1">
        <f t="shared" si="12"/>
        <v>52.463999999999999</v>
      </c>
      <c r="O198" s="1">
        <f t="shared" si="13"/>
        <v>80.623999999999995</v>
      </c>
    </row>
    <row r="199" spans="1:15" s="2" customFormat="1" ht="12">
      <c r="A199" s="13">
        <v>195</v>
      </c>
      <c r="B199" s="1" t="s">
        <v>504</v>
      </c>
      <c r="C199" s="1" t="s">
        <v>473</v>
      </c>
      <c r="D199" s="1" t="s">
        <v>6</v>
      </c>
      <c r="E199" s="1" t="s">
        <v>47</v>
      </c>
      <c r="F199" s="1">
        <v>75.400000000000006</v>
      </c>
      <c r="G199" s="1"/>
      <c r="H199" s="1">
        <v>75.400000000000006</v>
      </c>
      <c r="I199" s="1">
        <f t="shared" si="11"/>
        <v>30.160000000000004</v>
      </c>
      <c r="J199" s="12">
        <v>86.68</v>
      </c>
      <c r="K199" s="1"/>
      <c r="L199" s="1"/>
      <c r="M199" s="12">
        <v>86.68</v>
      </c>
      <c r="N199" s="1">
        <f t="shared" si="12"/>
        <v>52.008000000000003</v>
      </c>
      <c r="O199" s="1">
        <f t="shared" si="13"/>
        <v>82.168000000000006</v>
      </c>
    </row>
    <row r="200" spans="1:15" s="2" customFormat="1" ht="12">
      <c r="A200" s="13">
        <v>196</v>
      </c>
      <c r="B200" s="1" t="s">
        <v>614</v>
      </c>
      <c r="C200" s="1" t="s">
        <v>473</v>
      </c>
      <c r="D200" s="1" t="s">
        <v>6</v>
      </c>
      <c r="E200" s="1" t="s">
        <v>161</v>
      </c>
      <c r="F200" s="1">
        <v>72.2</v>
      </c>
      <c r="G200" s="1"/>
      <c r="H200" s="1">
        <v>72.2</v>
      </c>
      <c r="I200" s="1">
        <f t="shared" si="11"/>
        <v>28.880000000000003</v>
      </c>
      <c r="J200" s="12">
        <v>85.88</v>
      </c>
      <c r="K200" s="1"/>
      <c r="L200" s="1"/>
      <c r="M200" s="12">
        <v>85.88</v>
      </c>
      <c r="N200" s="1">
        <f t="shared" si="12"/>
        <v>51.527999999999999</v>
      </c>
      <c r="O200" s="1">
        <f t="shared" si="13"/>
        <v>80.408000000000001</v>
      </c>
    </row>
    <row r="201" spans="1:15" s="2" customFormat="1" ht="12">
      <c r="A201" s="13">
        <v>197</v>
      </c>
      <c r="B201" s="1" t="s">
        <v>483</v>
      </c>
      <c r="C201" s="1" t="s">
        <v>473</v>
      </c>
      <c r="D201" s="1" t="s">
        <v>6</v>
      </c>
      <c r="E201" s="1" t="s">
        <v>20</v>
      </c>
      <c r="F201" s="1">
        <v>78</v>
      </c>
      <c r="G201" s="1"/>
      <c r="H201" s="1">
        <v>78</v>
      </c>
      <c r="I201" s="1">
        <f t="shared" si="11"/>
        <v>31.200000000000003</v>
      </c>
      <c r="J201" s="12">
        <v>86.96</v>
      </c>
      <c r="K201" s="1"/>
      <c r="L201" s="1"/>
      <c r="M201" s="12">
        <v>86.96</v>
      </c>
      <c r="N201" s="1">
        <f t="shared" si="12"/>
        <v>52.175999999999995</v>
      </c>
      <c r="O201" s="1">
        <f t="shared" si="13"/>
        <v>83.376000000000005</v>
      </c>
    </row>
    <row r="202" spans="1:15" s="2" customFormat="1" ht="12">
      <c r="A202" s="13">
        <v>198</v>
      </c>
      <c r="B202" s="1" t="s">
        <v>679</v>
      </c>
      <c r="C202" s="1" t="s">
        <v>473</v>
      </c>
      <c r="D202" s="1" t="s">
        <v>6</v>
      </c>
      <c r="E202" s="1" t="s">
        <v>226</v>
      </c>
      <c r="F202" s="1">
        <v>70.7</v>
      </c>
      <c r="G202" s="1"/>
      <c r="H202" s="1">
        <v>70.7</v>
      </c>
      <c r="I202" s="1">
        <f t="shared" si="11"/>
        <v>28.28</v>
      </c>
      <c r="J202" s="12">
        <v>90.46</v>
      </c>
      <c r="K202" s="1"/>
      <c r="L202" s="1"/>
      <c r="M202" s="12">
        <v>90.46</v>
      </c>
      <c r="N202" s="1">
        <f t="shared" si="12"/>
        <v>54.275999999999996</v>
      </c>
      <c r="O202" s="1">
        <f t="shared" si="13"/>
        <v>82.555999999999997</v>
      </c>
    </row>
    <row r="203" spans="1:15" s="2" customFormat="1" ht="12">
      <c r="A203" s="13">
        <v>199</v>
      </c>
      <c r="B203" s="1" t="s">
        <v>507</v>
      </c>
      <c r="C203" s="1" t="s">
        <v>473</v>
      </c>
      <c r="D203" s="1" t="s">
        <v>6</v>
      </c>
      <c r="E203" s="1" t="s">
        <v>50</v>
      </c>
      <c r="F203" s="1">
        <v>75.3</v>
      </c>
      <c r="G203" s="1"/>
      <c r="H203" s="1">
        <v>75.3</v>
      </c>
      <c r="I203" s="1">
        <f t="shared" si="11"/>
        <v>30.12</v>
      </c>
      <c r="J203" s="12">
        <v>84.44</v>
      </c>
      <c r="K203" s="1"/>
      <c r="L203" s="1"/>
      <c r="M203" s="12">
        <v>84.44</v>
      </c>
      <c r="N203" s="1">
        <f t="shared" si="12"/>
        <v>50.663999999999994</v>
      </c>
      <c r="O203" s="1">
        <f t="shared" si="13"/>
        <v>80.783999999999992</v>
      </c>
    </row>
    <row r="204" spans="1:15" s="2" customFormat="1" ht="12">
      <c r="A204" s="13">
        <v>200</v>
      </c>
      <c r="B204" s="1" t="s">
        <v>608</v>
      </c>
      <c r="C204" s="1" t="s">
        <v>473</v>
      </c>
      <c r="D204" s="1" t="s">
        <v>6</v>
      </c>
      <c r="E204" s="1" t="s">
        <v>155</v>
      </c>
      <c r="F204" s="1">
        <v>72.3</v>
      </c>
      <c r="G204" s="1"/>
      <c r="H204" s="1">
        <v>72.3</v>
      </c>
      <c r="I204" s="1">
        <f t="shared" si="11"/>
        <v>28.92</v>
      </c>
      <c r="J204" s="12" t="s">
        <v>932</v>
      </c>
      <c r="K204" s="1"/>
      <c r="L204" s="1"/>
      <c r="M204" s="12" t="s">
        <v>933</v>
      </c>
      <c r="N204" s="1" t="s">
        <v>932</v>
      </c>
      <c r="O204" s="1">
        <v>28.92</v>
      </c>
    </row>
    <row r="205" spans="1:15" s="2" customFormat="1" ht="12">
      <c r="A205" s="13">
        <v>201</v>
      </c>
      <c r="B205" s="1" t="s">
        <v>690</v>
      </c>
      <c r="C205" s="1" t="s">
        <v>473</v>
      </c>
      <c r="D205" s="1" t="s">
        <v>6</v>
      </c>
      <c r="E205" s="1" t="s">
        <v>237</v>
      </c>
      <c r="F205" s="1">
        <v>70.5</v>
      </c>
      <c r="G205" s="1"/>
      <c r="H205" s="1">
        <v>70.5</v>
      </c>
      <c r="I205" s="1">
        <f t="shared" si="11"/>
        <v>28.200000000000003</v>
      </c>
      <c r="J205" s="12" t="s">
        <v>932</v>
      </c>
      <c r="K205" s="1"/>
      <c r="L205" s="1"/>
      <c r="M205" s="12" t="s">
        <v>933</v>
      </c>
      <c r="N205" s="1" t="s">
        <v>932</v>
      </c>
      <c r="O205" s="1">
        <v>28.2</v>
      </c>
    </row>
    <row r="206" spans="1:15" s="2" customFormat="1" ht="12">
      <c r="A206" s="13">
        <v>202</v>
      </c>
      <c r="B206" s="1" t="s">
        <v>650</v>
      </c>
      <c r="C206" s="1" t="s">
        <v>473</v>
      </c>
      <c r="D206" s="1" t="s">
        <v>6</v>
      </c>
      <c r="E206" s="1" t="s">
        <v>197</v>
      </c>
      <c r="F206" s="1">
        <v>71.5</v>
      </c>
      <c r="G206" s="1"/>
      <c r="H206" s="1">
        <v>71.5</v>
      </c>
      <c r="I206" s="1">
        <f t="shared" si="11"/>
        <v>28.6</v>
      </c>
      <c r="J206" s="12">
        <v>86.1</v>
      </c>
      <c r="K206" s="1"/>
      <c r="L206" s="1"/>
      <c r="M206" s="12">
        <v>86.1</v>
      </c>
      <c r="N206" s="1">
        <f t="shared" si="12"/>
        <v>51.66</v>
      </c>
      <c r="O206" s="1">
        <f t="shared" si="13"/>
        <v>80.259999999999991</v>
      </c>
    </row>
    <row r="207" spans="1:15" s="2" customFormat="1" ht="12">
      <c r="A207" s="13">
        <v>203</v>
      </c>
      <c r="B207" s="1" t="s">
        <v>667</v>
      </c>
      <c r="C207" s="1" t="s">
        <v>473</v>
      </c>
      <c r="D207" s="1" t="s">
        <v>6</v>
      </c>
      <c r="E207" s="1" t="s">
        <v>214</v>
      </c>
      <c r="F207" s="1">
        <v>71</v>
      </c>
      <c r="G207" s="1"/>
      <c r="H207" s="1">
        <v>71</v>
      </c>
      <c r="I207" s="1">
        <f t="shared" si="11"/>
        <v>28.400000000000002</v>
      </c>
      <c r="J207" s="12">
        <v>84.2</v>
      </c>
      <c r="K207" s="1"/>
      <c r="L207" s="1"/>
      <c r="M207" s="12">
        <v>84.2</v>
      </c>
      <c r="N207" s="1">
        <f t="shared" si="12"/>
        <v>50.52</v>
      </c>
      <c r="O207" s="1">
        <f t="shared" si="13"/>
        <v>78.92</v>
      </c>
    </row>
    <row r="208" spans="1:15" s="2" customFormat="1" ht="12">
      <c r="A208" s="13">
        <v>204</v>
      </c>
      <c r="B208" s="1" t="s">
        <v>624</v>
      </c>
      <c r="C208" s="1" t="s">
        <v>473</v>
      </c>
      <c r="D208" s="1" t="s">
        <v>6</v>
      </c>
      <c r="E208" s="1" t="s">
        <v>171</v>
      </c>
      <c r="F208" s="1">
        <v>72</v>
      </c>
      <c r="G208" s="1"/>
      <c r="H208" s="1">
        <v>72</v>
      </c>
      <c r="I208" s="1">
        <f t="shared" si="11"/>
        <v>28.8</v>
      </c>
      <c r="J208" s="12">
        <v>85.52</v>
      </c>
      <c r="K208" s="1"/>
      <c r="L208" s="1"/>
      <c r="M208" s="12">
        <v>85.52</v>
      </c>
      <c r="N208" s="1">
        <f t="shared" si="12"/>
        <v>51.311999999999998</v>
      </c>
      <c r="O208" s="1">
        <f t="shared" si="13"/>
        <v>80.111999999999995</v>
      </c>
    </row>
    <row r="209" spans="1:15" s="2" customFormat="1" ht="12">
      <c r="A209" s="13">
        <v>205</v>
      </c>
      <c r="B209" s="1" t="s">
        <v>642</v>
      </c>
      <c r="C209" s="1" t="s">
        <v>473</v>
      </c>
      <c r="D209" s="1" t="s">
        <v>6</v>
      </c>
      <c r="E209" s="1" t="s">
        <v>189</v>
      </c>
      <c r="F209" s="1">
        <v>71.599999999999994</v>
      </c>
      <c r="G209" s="1"/>
      <c r="H209" s="1">
        <v>71.599999999999994</v>
      </c>
      <c r="I209" s="1">
        <f t="shared" si="11"/>
        <v>28.64</v>
      </c>
      <c r="J209" s="12">
        <v>86.1</v>
      </c>
      <c r="K209" s="1"/>
      <c r="L209" s="1"/>
      <c r="M209" s="12">
        <v>86.1</v>
      </c>
      <c r="N209" s="1">
        <f t="shared" si="12"/>
        <v>51.66</v>
      </c>
      <c r="O209" s="1">
        <f t="shared" si="13"/>
        <v>80.3</v>
      </c>
    </row>
    <row r="210" spans="1:15" s="2" customFormat="1" ht="12">
      <c r="A210" s="13">
        <v>206</v>
      </c>
      <c r="B210" s="1" t="s">
        <v>485</v>
      </c>
      <c r="C210" s="1" t="s">
        <v>473</v>
      </c>
      <c r="D210" s="1" t="s">
        <v>6</v>
      </c>
      <c r="E210" s="1" t="s">
        <v>23</v>
      </c>
      <c r="F210" s="1">
        <v>77.900000000000006</v>
      </c>
      <c r="G210" s="1"/>
      <c r="H210" s="1">
        <v>77.900000000000006</v>
      </c>
      <c r="I210" s="1">
        <f t="shared" si="11"/>
        <v>31.160000000000004</v>
      </c>
      <c r="J210" s="12">
        <v>84.36</v>
      </c>
      <c r="K210" s="1"/>
      <c r="L210" s="1"/>
      <c r="M210" s="12">
        <v>84.36</v>
      </c>
      <c r="N210" s="1">
        <f t="shared" si="12"/>
        <v>50.616</v>
      </c>
      <c r="O210" s="1">
        <f t="shared" si="13"/>
        <v>81.77600000000001</v>
      </c>
    </row>
    <row r="211" spans="1:15" s="2" customFormat="1" ht="12">
      <c r="A211" s="13">
        <v>207</v>
      </c>
      <c r="B211" s="1" t="s">
        <v>487</v>
      </c>
      <c r="C211" s="1" t="s">
        <v>473</v>
      </c>
      <c r="D211" s="1" t="s">
        <v>6</v>
      </c>
      <c r="E211" s="1" t="s">
        <v>26</v>
      </c>
      <c r="F211" s="1">
        <v>77.599999999999994</v>
      </c>
      <c r="G211" s="1"/>
      <c r="H211" s="1">
        <v>77.599999999999994</v>
      </c>
      <c r="I211" s="1">
        <f t="shared" si="11"/>
        <v>31.04</v>
      </c>
      <c r="J211" s="12">
        <v>88.9</v>
      </c>
      <c r="K211" s="1"/>
      <c r="L211" s="1"/>
      <c r="M211" s="12">
        <v>88.9</v>
      </c>
      <c r="N211" s="1">
        <f t="shared" si="12"/>
        <v>53.34</v>
      </c>
      <c r="O211" s="1">
        <f t="shared" si="13"/>
        <v>84.38</v>
      </c>
    </row>
    <row r="212" spans="1:15" s="2" customFormat="1" ht="12">
      <c r="A212" s="13">
        <v>208</v>
      </c>
      <c r="B212" s="1" t="s">
        <v>670</v>
      </c>
      <c r="C212" s="1" t="s">
        <v>473</v>
      </c>
      <c r="D212" s="1" t="s">
        <v>6</v>
      </c>
      <c r="E212" s="1" t="s">
        <v>217</v>
      </c>
      <c r="F212" s="1">
        <v>70.900000000000006</v>
      </c>
      <c r="G212" s="1"/>
      <c r="H212" s="1">
        <v>70.900000000000006</v>
      </c>
      <c r="I212" s="1">
        <f t="shared" si="11"/>
        <v>28.360000000000003</v>
      </c>
      <c r="J212" s="12">
        <v>85.9</v>
      </c>
      <c r="K212" s="1"/>
      <c r="L212" s="1"/>
      <c r="M212" s="12">
        <v>85.9</v>
      </c>
      <c r="N212" s="1">
        <f t="shared" si="12"/>
        <v>51.54</v>
      </c>
      <c r="O212" s="1">
        <f t="shared" si="13"/>
        <v>79.900000000000006</v>
      </c>
    </row>
    <row r="213" spans="1:15" s="2" customFormat="1" ht="12">
      <c r="A213" s="13">
        <v>209</v>
      </c>
      <c r="B213" s="1" t="s">
        <v>628</v>
      </c>
      <c r="C213" s="1" t="s">
        <v>473</v>
      </c>
      <c r="D213" s="1" t="s">
        <v>6</v>
      </c>
      <c r="E213" s="1" t="s">
        <v>175</v>
      </c>
      <c r="F213" s="1">
        <v>71.900000000000006</v>
      </c>
      <c r="G213" s="1"/>
      <c r="H213" s="1">
        <v>71.900000000000006</v>
      </c>
      <c r="I213" s="1">
        <f t="shared" si="11"/>
        <v>28.760000000000005</v>
      </c>
      <c r="J213" s="12" t="s">
        <v>932</v>
      </c>
      <c r="K213" s="1"/>
      <c r="L213" s="1"/>
      <c r="M213" s="12" t="s">
        <v>933</v>
      </c>
      <c r="N213" s="1" t="s">
        <v>932</v>
      </c>
      <c r="O213" s="1">
        <v>28.76</v>
      </c>
    </row>
    <row r="214" spans="1:15" s="2" customFormat="1" ht="12">
      <c r="A214" s="13">
        <v>210</v>
      </c>
      <c r="B214" s="1" t="s">
        <v>620</v>
      </c>
      <c r="C214" s="1" t="s">
        <v>473</v>
      </c>
      <c r="D214" s="1" t="s">
        <v>6</v>
      </c>
      <c r="E214" s="1" t="s">
        <v>167</v>
      </c>
      <c r="F214" s="1">
        <v>72.099999999999994</v>
      </c>
      <c r="G214" s="1"/>
      <c r="H214" s="1">
        <v>72.099999999999994</v>
      </c>
      <c r="I214" s="1">
        <f t="shared" si="11"/>
        <v>28.84</v>
      </c>
      <c r="J214" s="12">
        <v>87.56</v>
      </c>
      <c r="K214" s="1"/>
      <c r="L214" s="1"/>
      <c r="M214" s="12">
        <v>87.56</v>
      </c>
      <c r="N214" s="1">
        <f t="shared" si="12"/>
        <v>52.536000000000001</v>
      </c>
      <c r="O214" s="1">
        <f t="shared" si="13"/>
        <v>81.376000000000005</v>
      </c>
    </row>
    <row r="215" spans="1:15" s="2" customFormat="1" ht="12">
      <c r="A215" s="13">
        <v>211</v>
      </c>
      <c r="B215" s="1" t="s">
        <v>548</v>
      </c>
      <c r="C215" s="1" t="s">
        <v>473</v>
      </c>
      <c r="D215" s="1" t="s">
        <v>6</v>
      </c>
      <c r="E215" s="1" t="s">
        <v>93</v>
      </c>
      <c r="F215" s="1">
        <v>73.900000000000006</v>
      </c>
      <c r="G215" s="1"/>
      <c r="H215" s="1">
        <v>73.900000000000006</v>
      </c>
      <c r="I215" s="1">
        <f t="shared" si="11"/>
        <v>29.560000000000002</v>
      </c>
      <c r="J215" s="12">
        <v>85.98</v>
      </c>
      <c r="K215" s="1"/>
      <c r="L215" s="1"/>
      <c r="M215" s="12">
        <v>85.98</v>
      </c>
      <c r="N215" s="1">
        <f t="shared" si="12"/>
        <v>51.588000000000001</v>
      </c>
      <c r="O215" s="1">
        <f t="shared" si="13"/>
        <v>81.147999999999996</v>
      </c>
    </row>
    <row r="216" spans="1:15" s="2" customFormat="1" ht="12">
      <c r="A216" s="13">
        <v>212</v>
      </c>
      <c r="B216" s="1" t="s">
        <v>651</v>
      </c>
      <c r="C216" s="1" t="s">
        <v>473</v>
      </c>
      <c r="D216" s="1" t="s">
        <v>6</v>
      </c>
      <c r="E216" s="1" t="s">
        <v>198</v>
      </c>
      <c r="F216" s="1">
        <v>71.5</v>
      </c>
      <c r="G216" s="1"/>
      <c r="H216" s="1">
        <v>71.5</v>
      </c>
      <c r="I216" s="1">
        <f t="shared" si="11"/>
        <v>28.6</v>
      </c>
      <c r="J216" s="12">
        <v>86.5</v>
      </c>
      <c r="K216" s="1"/>
      <c r="L216" s="1"/>
      <c r="M216" s="12">
        <v>86.5</v>
      </c>
      <c r="N216" s="1">
        <f t="shared" si="12"/>
        <v>51.9</v>
      </c>
      <c r="O216" s="1">
        <f t="shared" si="13"/>
        <v>80.5</v>
      </c>
    </row>
    <row r="217" spans="1:15" s="2" customFormat="1" ht="12">
      <c r="A217" s="13">
        <v>213</v>
      </c>
      <c r="B217" s="1" t="s">
        <v>572</v>
      </c>
      <c r="C217" s="1" t="s">
        <v>473</v>
      </c>
      <c r="D217" s="1" t="s">
        <v>6</v>
      </c>
      <c r="E217" s="1" t="s">
        <v>119</v>
      </c>
      <c r="F217" s="1">
        <v>73.099999999999994</v>
      </c>
      <c r="G217" s="1"/>
      <c r="H217" s="1">
        <v>73.099999999999994</v>
      </c>
      <c r="I217" s="1">
        <f t="shared" si="11"/>
        <v>29.24</v>
      </c>
      <c r="J217" s="12" t="s">
        <v>932</v>
      </c>
      <c r="K217" s="1"/>
      <c r="L217" s="1"/>
      <c r="M217" s="12" t="s">
        <v>933</v>
      </c>
      <c r="N217" s="1" t="s">
        <v>932</v>
      </c>
      <c r="O217" s="1">
        <v>29.24</v>
      </c>
    </row>
    <row r="218" spans="1:15" s="2" customFormat="1" ht="12">
      <c r="A218" s="13">
        <v>214</v>
      </c>
      <c r="B218" s="1" t="s">
        <v>687</v>
      </c>
      <c r="C218" s="1" t="s">
        <v>473</v>
      </c>
      <c r="D218" s="1" t="s">
        <v>6</v>
      </c>
      <c r="E218" s="1" t="s">
        <v>234</v>
      </c>
      <c r="F218" s="1">
        <v>70.599999999999994</v>
      </c>
      <c r="G218" s="1"/>
      <c r="H218" s="1">
        <v>70.599999999999994</v>
      </c>
      <c r="I218" s="1">
        <f t="shared" si="11"/>
        <v>28.24</v>
      </c>
      <c r="J218" s="12">
        <v>85.88</v>
      </c>
      <c r="K218" s="1"/>
      <c r="L218" s="1"/>
      <c r="M218" s="12">
        <v>85.88</v>
      </c>
      <c r="N218" s="1">
        <f t="shared" si="12"/>
        <v>51.527999999999999</v>
      </c>
      <c r="O218" s="1">
        <f t="shared" si="13"/>
        <v>79.768000000000001</v>
      </c>
    </row>
    <row r="219" spans="1:15" s="2" customFormat="1" ht="12">
      <c r="A219" s="13">
        <v>215</v>
      </c>
      <c r="B219" s="1" t="s">
        <v>686</v>
      </c>
      <c r="C219" s="1" t="s">
        <v>473</v>
      </c>
      <c r="D219" s="1" t="s">
        <v>6</v>
      </c>
      <c r="E219" s="1" t="s">
        <v>233</v>
      </c>
      <c r="F219" s="1">
        <v>70.599999999999994</v>
      </c>
      <c r="G219" s="1"/>
      <c r="H219" s="1">
        <v>70.599999999999994</v>
      </c>
      <c r="I219" s="1">
        <f t="shared" si="11"/>
        <v>28.24</v>
      </c>
      <c r="J219" s="12">
        <v>83.92</v>
      </c>
      <c r="K219" s="1"/>
      <c r="L219" s="1"/>
      <c r="M219" s="12">
        <v>83.92</v>
      </c>
      <c r="N219" s="1">
        <f t="shared" si="12"/>
        <v>50.351999999999997</v>
      </c>
      <c r="O219" s="1">
        <f t="shared" si="13"/>
        <v>78.591999999999999</v>
      </c>
    </row>
    <row r="220" spans="1:15" s="2" customFormat="1" ht="12">
      <c r="A220" s="13">
        <v>216</v>
      </c>
      <c r="B220" s="1" t="s">
        <v>593</v>
      </c>
      <c r="C220" s="1" t="s">
        <v>473</v>
      </c>
      <c r="D220" s="1" t="s">
        <v>6</v>
      </c>
      <c r="E220" s="1" t="s">
        <v>140</v>
      </c>
      <c r="F220" s="1">
        <v>72.7</v>
      </c>
      <c r="G220" s="1"/>
      <c r="H220" s="1">
        <v>72.7</v>
      </c>
      <c r="I220" s="1">
        <f t="shared" si="11"/>
        <v>29.080000000000002</v>
      </c>
      <c r="J220" s="12">
        <v>86.36</v>
      </c>
      <c r="K220" s="1"/>
      <c r="L220" s="1"/>
      <c r="M220" s="12">
        <v>86.36</v>
      </c>
      <c r="N220" s="1">
        <f t="shared" si="12"/>
        <v>51.815999999999995</v>
      </c>
      <c r="O220" s="1">
        <f t="shared" si="13"/>
        <v>80.896000000000001</v>
      </c>
    </row>
    <row r="221" spans="1:15" s="2" customFormat="1" ht="12">
      <c r="A221" s="13">
        <v>217</v>
      </c>
      <c r="B221" s="1" t="s">
        <v>501</v>
      </c>
      <c r="C221" s="1" t="s">
        <v>473</v>
      </c>
      <c r="D221" s="1" t="s">
        <v>6</v>
      </c>
      <c r="E221" s="1" t="s">
        <v>44</v>
      </c>
      <c r="F221" s="1">
        <v>75.900000000000006</v>
      </c>
      <c r="G221" s="1"/>
      <c r="H221" s="1">
        <v>75.900000000000006</v>
      </c>
      <c r="I221" s="1">
        <f t="shared" si="11"/>
        <v>30.360000000000003</v>
      </c>
      <c r="J221" s="12">
        <v>85.58</v>
      </c>
      <c r="K221" s="1"/>
      <c r="L221" s="1"/>
      <c r="M221" s="12">
        <v>85.58</v>
      </c>
      <c r="N221" s="1">
        <f t="shared" si="12"/>
        <v>51.347999999999999</v>
      </c>
      <c r="O221" s="1">
        <f t="shared" si="13"/>
        <v>81.707999999999998</v>
      </c>
    </row>
    <row r="222" spans="1:15" s="2" customFormat="1" ht="12">
      <c r="A222" s="13">
        <v>218</v>
      </c>
      <c r="B222" s="1" t="s">
        <v>680</v>
      </c>
      <c r="C222" s="1" t="s">
        <v>473</v>
      </c>
      <c r="D222" s="1" t="s">
        <v>6</v>
      </c>
      <c r="E222" s="1" t="s">
        <v>227</v>
      </c>
      <c r="F222" s="1">
        <v>70.7</v>
      </c>
      <c r="G222" s="1"/>
      <c r="H222" s="1">
        <v>70.7</v>
      </c>
      <c r="I222" s="1">
        <f t="shared" si="11"/>
        <v>28.28</v>
      </c>
      <c r="J222" s="12">
        <v>85.92</v>
      </c>
      <c r="K222" s="1"/>
      <c r="L222" s="1"/>
      <c r="M222" s="12">
        <v>85.92</v>
      </c>
      <c r="N222" s="1">
        <f t="shared" si="12"/>
        <v>51.552</v>
      </c>
      <c r="O222" s="1">
        <f t="shared" si="13"/>
        <v>79.831999999999994</v>
      </c>
    </row>
    <row r="223" spans="1:15" s="2" customFormat="1" ht="12">
      <c r="A223" s="13">
        <v>219</v>
      </c>
      <c r="B223" s="1" t="s">
        <v>668</v>
      </c>
      <c r="C223" s="1" t="s">
        <v>473</v>
      </c>
      <c r="D223" s="1" t="s">
        <v>6</v>
      </c>
      <c r="E223" s="1" t="s">
        <v>215</v>
      </c>
      <c r="F223" s="1">
        <v>71</v>
      </c>
      <c r="G223" s="1"/>
      <c r="H223" s="1">
        <v>71</v>
      </c>
      <c r="I223" s="1">
        <f t="shared" si="11"/>
        <v>28.400000000000002</v>
      </c>
      <c r="J223" s="12">
        <v>86.76</v>
      </c>
      <c r="K223" s="1"/>
      <c r="L223" s="1"/>
      <c r="M223" s="12">
        <v>86.76</v>
      </c>
      <c r="N223" s="1">
        <f t="shared" si="12"/>
        <v>52.056000000000004</v>
      </c>
      <c r="O223" s="1">
        <f t="shared" si="13"/>
        <v>80.456000000000003</v>
      </c>
    </row>
    <row r="224" spans="1:15" s="2" customFormat="1" ht="12">
      <c r="A224" s="13">
        <v>220</v>
      </c>
      <c r="B224" s="1" t="s">
        <v>559</v>
      </c>
      <c r="C224" s="1" t="s">
        <v>473</v>
      </c>
      <c r="D224" s="1" t="s">
        <v>6</v>
      </c>
      <c r="E224" s="1" t="s">
        <v>104</v>
      </c>
      <c r="F224" s="1">
        <v>73.5</v>
      </c>
      <c r="G224" s="1"/>
      <c r="H224" s="1">
        <v>73.5</v>
      </c>
      <c r="I224" s="1">
        <f t="shared" si="11"/>
        <v>29.400000000000002</v>
      </c>
      <c r="J224" s="12">
        <v>85.28</v>
      </c>
      <c r="K224" s="1"/>
      <c r="L224" s="1"/>
      <c r="M224" s="12">
        <v>85.28</v>
      </c>
      <c r="N224" s="1">
        <f t="shared" si="12"/>
        <v>51.167999999999999</v>
      </c>
      <c r="O224" s="1">
        <f t="shared" si="13"/>
        <v>80.567999999999998</v>
      </c>
    </row>
    <row r="225" spans="1:15" s="2" customFormat="1" ht="12">
      <c r="A225" s="13">
        <v>221</v>
      </c>
      <c r="B225" s="1" t="s">
        <v>639</v>
      </c>
      <c r="C225" s="1" t="s">
        <v>473</v>
      </c>
      <c r="D225" s="1" t="s">
        <v>6</v>
      </c>
      <c r="E225" s="1" t="s">
        <v>186</v>
      </c>
      <c r="F225" s="1">
        <v>71.7</v>
      </c>
      <c r="G225" s="1"/>
      <c r="H225" s="1">
        <v>71.7</v>
      </c>
      <c r="I225" s="1">
        <f t="shared" si="11"/>
        <v>28.680000000000003</v>
      </c>
      <c r="J225" s="12">
        <v>85.66</v>
      </c>
      <c r="K225" s="1"/>
      <c r="L225" s="1"/>
      <c r="M225" s="12">
        <v>85.66</v>
      </c>
      <c r="N225" s="1">
        <f t="shared" si="12"/>
        <v>51.395999999999994</v>
      </c>
      <c r="O225" s="1">
        <f t="shared" si="13"/>
        <v>80.075999999999993</v>
      </c>
    </row>
    <row r="226" spans="1:15" s="2" customFormat="1" ht="12">
      <c r="A226" s="13">
        <v>222</v>
      </c>
      <c r="B226" s="1" t="s">
        <v>640</v>
      </c>
      <c r="C226" s="1" t="s">
        <v>473</v>
      </c>
      <c r="D226" s="1" t="s">
        <v>6</v>
      </c>
      <c r="E226" s="1" t="s">
        <v>187</v>
      </c>
      <c r="F226" s="1">
        <v>71.7</v>
      </c>
      <c r="G226" s="1"/>
      <c r="H226" s="1">
        <v>71.7</v>
      </c>
      <c r="I226" s="1">
        <f t="shared" si="11"/>
        <v>28.680000000000003</v>
      </c>
      <c r="J226" s="12">
        <v>88.24</v>
      </c>
      <c r="K226" s="1"/>
      <c r="L226" s="1"/>
      <c r="M226" s="12">
        <v>88.24</v>
      </c>
      <c r="N226" s="1">
        <f t="shared" si="12"/>
        <v>52.943999999999996</v>
      </c>
      <c r="O226" s="1">
        <f t="shared" si="13"/>
        <v>81.623999999999995</v>
      </c>
    </row>
    <row r="227" spans="1:15" s="2" customFormat="1" ht="12">
      <c r="A227" s="13">
        <v>223</v>
      </c>
      <c r="B227" s="1" t="s">
        <v>490</v>
      </c>
      <c r="C227" s="1" t="s">
        <v>473</v>
      </c>
      <c r="D227" s="1" t="s">
        <v>6</v>
      </c>
      <c r="E227" s="1" t="s">
        <v>30</v>
      </c>
      <c r="F227" s="1">
        <v>76.7</v>
      </c>
      <c r="G227" s="1"/>
      <c r="H227" s="1">
        <v>76.7</v>
      </c>
      <c r="I227" s="1">
        <f t="shared" si="11"/>
        <v>30.680000000000003</v>
      </c>
      <c r="J227" s="12">
        <v>84.66</v>
      </c>
      <c r="K227" s="1"/>
      <c r="L227" s="1"/>
      <c r="M227" s="12">
        <v>84.66</v>
      </c>
      <c r="N227" s="1">
        <f t="shared" si="12"/>
        <v>50.795999999999999</v>
      </c>
      <c r="O227" s="1">
        <f t="shared" si="13"/>
        <v>81.475999999999999</v>
      </c>
    </row>
    <row r="228" spans="1:15" s="2" customFormat="1" ht="12">
      <c r="A228" s="13">
        <v>224</v>
      </c>
      <c r="B228" s="1" t="s">
        <v>641</v>
      </c>
      <c r="C228" s="1" t="s">
        <v>473</v>
      </c>
      <c r="D228" s="1" t="s">
        <v>6</v>
      </c>
      <c r="E228" s="1" t="s">
        <v>188</v>
      </c>
      <c r="F228" s="1">
        <v>71.599999999999994</v>
      </c>
      <c r="G228" s="1"/>
      <c r="H228" s="1">
        <v>71.599999999999994</v>
      </c>
      <c r="I228" s="1">
        <f t="shared" si="11"/>
        <v>28.64</v>
      </c>
      <c r="J228" s="12">
        <v>88.16</v>
      </c>
      <c r="K228" s="1"/>
      <c r="L228" s="1"/>
      <c r="M228" s="12">
        <v>88.16</v>
      </c>
      <c r="N228" s="1">
        <f t="shared" si="12"/>
        <v>52.895999999999994</v>
      </c>
      <c r="O228" s="1">
        <f t="shared" si="13"/>
        <v>81.536000000000001</v>
      </c>
    </row>
    <row r="229" spans="1:15" s="2" customFormat="1" ht="12">
      <c r="A229" s="13">
        <v>225</v>
      </c>
      <c r="B229" s="1" t="s">
        <v>720</v>
      </c>
      <c r="C229" s="1" t="s">
        <v>473</v>
      </c>
      <c r="D229" s="1" t="s">
        <v>21</v>
      </c>
      <c r="E229" s="1" t="s">
        <v>268</v>
      </c>
      <c r="F229" s="1">
        <v>69.7</v>
      </c>
      <c r="G229" s="1"/>
      <c r="H229" s="1">
        <v>69.7</v>
      </c>
      <c r="I229" s="1">
        <f t="shared" si="11"/>
        <v>27.880000000000003</v>
      </c>
      <c r="J229" s="12">
        <v>89.72</v>
      </c>
      <c r="K229" s="1"/>
      <c r="L229" s="1"/>
      <c r="M229" s="12">
        <v>89.72</v>
      </c>
      <c r="N229" s="1">
        <f t="shared" si="12"/>
        <v>53.832000000000001</v>
      </c>
      <c r="O229" s="1">
        <f t="shared" si="13"/>
        <v>81.712000000000003</v>
      </c>
    </row>
    <row r="230" spans="1:15" s="2" customFormat="1" ht="12">
      <c r="A230" s="13">
        <v>226</v>
      </c>
      <c r="B230" s="1" t="s">
        <v>602</v>
      </c>
      <c r="C230" s="1" t="s">
        <v>473</v>
      </c>
      <c r="D230" s="1" t="s">
        <v>21</v>
      </c>
      <c r="E230" s="1" t="s">
        <v>149</v>
      </c>
      <c r="F230" s="1">
        <v>72.400000000000006</v>
      </c>
      <c r="G230" s="1"/>
      <c r="H230" s="1">
        <v>72.400000000000006</v>
      </c>
      <c r="I230" s="1">
        <f t="shared" si="11"/>
        <v>28.960000000000004</v>
      </c>
      <c r="J230" s="12">
        <v>86.26</v>
      </c>
      <c r="K230" s="1"/>
      <c r="L230" s="1"/>
      <c r="M230" s="12">
        <v>86.26</v>
      </c>
      <c r="N230" s="1">
        <f t="shared" si="12"/>
        <v>51.756</v>
      </c>
      <c r="O230" s="1">
        <f t="shared" si="13"/>
        <v>80.716000000000008</v>
      </c>
    </row>
    <row r="231" spans="1:15" s="2" customFormat="1" ht="12">
      <c r="A231" s="13">
        <v>227</v>
      </c>
      <c r="B231" s="1" t="s">
        <v>752</v>
      </c>
      <c r="C231" s="1" t="s">
        <v>473</v>
      </c>
      <c r="D231" s="1" t="s">
        <v>21</v>
      </c>
      <c r="E231" s="1" t="s">
        <v>303</v>
      </c>
      <c r="F231" s="1">
        <v>68.900000000000006</v>
      </c>
      <c r="G231" s="1"/>
      <c r="H231" s="1">
        <v>68.900000000000006</v>
      </c>
      <c r="I231" s="1">
        <f t="shared" si="11"/>
        <v>27.560000000000002</v>
      </c>
      <c r="J231" s="12">
        <v>89.22</v>
      </c>
      <c r="K231" s="1"/>
      <c r="L231" s="1"/>
      <c r="M231" s="12">
        <v>89.22</v>
      </c>
      <c r="N231" s="1">
        <f t="shared" si="12"/>
        <v>53.531999999999996</v>
      </c>
      <c r="O231" s="1">
        <f t="shared" si="13"/>
        <v>81.091999999999999</v>
      </c>
    </row>
    <row r="232" spans="1:15" s="2" customFormat="1" ht="12">
      <c r="A232" s="13">
        <v>228</v>
      </c>
      <c r="B232" s="1" t="s">
        <v>860</v>
      </c>
      <c r="C232" s="1" t="s">
        <v>473</v>
      </c>
      <c r="D232" s="1" t="s">
        <v>21</v>
      </c>
      <c r="E232" s="1" t="s">
        <v>412</v>
      </c>
      <c r="F232" s="1">
        <v>66.099999999999994</v>
      </c>
      <c r="G232" s="1">
        <v>5</v>
      </c>
      <c r="H232" s="1">
        <v>71.099999999999994</v>
      </c>
      <c r="I232" s="1">
        <f t="shared" si="11"/>
        <v>28.439999999999998</v>
      </c>
      <c r="J232" s="12">
        <v>83.04</v>
      </c>
      <c r="K232" s="1"/>
      <c r="L232" s="1"/>
      <c r="M232" s="12">
        <v>83.04</v>
      </c>
      <c r="N232" s="1">
        <f t="shared" si="12"/>
        <v>49.824000000000005</v>
      </c>
      <c r="O232" s="1">
        <f t="shared" si="13"/>
        <v>78.26400000000001</v>
      </c>
    </row>
    <row r="233" spans="1:15" s="2" customFormat="1" ht="12">
      <c r="A233" s="13">
        <v>229</v>
      </c>
      <c r="B233" s="1" t="s">
        <v>763</v>
      </c>
      <c r="C233" s="1" t="s">
        <v>473</v>
      </c>
      <c r="D233" s="1" t="s">
        <v>21</v>
      </c>
      <c r="E233" s="1" t="s">
        <v>314</v>
      </c>
      <c r="F233" s="1">
        <v>68.599999999999994</v>
      </c>
      <c r="G233" s="1"/>
      <c r="H233" s="1">
        <v>68.599999999999994</v>
      </c>
      <c r="I233" s="1">
        <f t="shared" si="11"/>
        <v>27.439999999999998</v>
      </c>
      <c r="J233" s="12">
        <v>87.74</v>
      </c>
      <c r="K233" s="1"/>
      <c r="L233" s="1"/>
      <c r="M233" s="12">
        <v>87.74</v>
      </c>
      <c r="N233" s="1">
        <f t="shared" si="12"/>
        <v>52.643999999999998</v>
      </c>
      <c r="O233" s="1">
        <f t="shared" si="13"/>
        <v>80.084000000000003</v>
      </c>
    </row>
    <row r="234" spans="1:15" s="2" customFormat="1" ht="12">
      <c r="A234" s="13">
        <v>230</v>
      </c>
      <c r="B234" s="1" t="s">
        <v>484</v>
      </c>
      <c r="C234" s="1" t="s">
        <v>473</v>
      </c>
      <c r="D234" s="1" t="s">
        <v>21</v>
      </c>
      <c r="E234" s="1" t="s">
        <v>22</v>
      </c>
      <c r="F234" s="1">
        <v>78</v>
      </c>
      <c r="G234" s="1"/>
      <c r="H234" s="1">
        <v>78</v>
      </c>
      <c r="I234" s="1">
        <f t="shared" si="11"/>
        <v>31.200000000000003</v>
      </c>
      <c r="J234" s="12">
        <v>84.72</v>
      </c>
      <c r="K234" s="1"/>
      <c r="L234" s="1"/>
      <c r="M234" s="12">
        <v>84.72</v>
      </c>
      <c r="N234" s="1">
        <f t="shared" si="12"/>
        <v>50.832000000000001</v>
      </c>
      <c r="O234" s="1">
        <f t="shared" si="13"/>
        <v>82.032000000000011</v>
      </c>
    </row>
    <row r="235" spans="1:15" s="2" customFormat="1" ht="12">
      <c r="A235" s="13">
        <v>231</v>
      </c>
      <c r="B235" s="1" t="s">
        <v>741</v>
      </c>
      <c r="C235" s="1" t="s">
        <v>476</v>
      </c>
      <c r="D235" s="1" t="s">
        <v>21</v>
      </c>
      <c r="E235" s="1" t="s">
        <v>291</v>
      </c>
      <c r="F235" s="1">
        <v>69.2</v>
      </c>
      <c r="G235" s="1"/>
      <c r="H235" s="1">
        <v>69.2</v>
      </c>
      <c r="I235" s="1">
        <f t="shared" si="11"/>
        <v>27.680000000000003</v>
      </c>
      <c r="J235" s="12" t="s">
        <v>932</v>
      </c>
      <c r="K235" s="1"/>
      <c r="L235" s="1"/>
      <c r="M235" s="12" t="s">
        <v>933</v>
      </c>
      <c r="N235" s="1" t="s">
        <v>932</v>
      </c>
      <c r="O235" s="1">
        <v>27.68</v>
      </c>
    </row>
    <row r="236" spans="1:15" s="2" customFormat="1" ht="12">
      <c r="A236" s="13">
        <v>232</v>
      </c>
      <c r="B236" s="1" t="s">
        <v>629</v>
      </c>
      <c r="C236" s="1" t="s">
        <v>476</v>
      </c>
      <c r="D236" s="1" t="s">
        <v>21</v>
      </c>
      <c r="E236" s="1" t="s">
        <v>176</v>
      </c>
      <c r="F236" s="1">
        <v>71.900000000000006</v>
      </c>
      <c r="G236" s="1"/>
      <c r="H236" s="1">
        <v>71.900000000000006</v>
      </c>
      <c r="I236" s="1">
        <f t="shared" si="11"/>
        <v>28.760000000000005</v>
      </c>
      <c r="J236" s="12">
        <v>80.900000000000006</v>
      </c>
      <c r="K236" s="1"/>
      <c r="L236" s="1"/>
      <c r="M236" s="12">
        <v>80.900000000000006</v>
      </c>
      <c r="N236" s="1">
        <f t="shared" si="12"/>
        <v>48.54</v>
      </c>
      <c r="O236" s="1">
        <f t="shared" si="13"/>
        <v>77.300000000000011</v>
      </c>
    </row>
    <row r="237" spans="1:15" s="2" customFormat="1" ht="12">
      <c r="A237" s="13">
        <v>233</v>
      </c>
      <c r="B237" s="1" t="s">
        <v>603</v>
      </c>
      <c r="C237" s="1" t="s">
        <v>473</v>
      </c>
      <c r="D237" s="1" t="s">
        <v>21</v>
      </c>
      <c r="E237" s="1" t="s">
        <v>150</v>
      </c>
      <c r="F237" s="1">
        <v>72.400000000000006</v>
      </c>
      <c r="G237" s="1"/>
      <c r="H237" s="1">
        <v>72.400000000000006</v>
      </c>
      <c r="I237" s="1">
        <f t="shared" si="11"/>
        <v>28.960000000000004</v>
      </c>
      <c r="J237" s="12">
        <v>86.38</v>
      </c>
      <c r="K237" s="1"/>
      <c r="L237" s="1"/>
      <c r="M237" s="12">
        <v>86.38</v>
      </c>
      <c r="N237" s="1">
        <f t="shared" si="12"/>
        <v>51.827999999999996</v>
      </c>
      <c r="O237" s="1">
        <f t="shared" si="13"/>
        <v>80.787999999999997</v>
      </c>
    </row>
    <row r="238" spans="1:15" s="2" customFormat="1" ht="12">
      <c r="A238" s="13">
        <v>234</v>
      </c>
      <c r="B238" s="1" t="s">
        <v>765</v>
      </c>
      <c r="C238" s="1" t="s">
        <v>473</v>
      </c>
      <c r="D238" s="1" t="s">
        <v>21</v>
      </c>
      <c r="E238" s="1" t="s">
        <v>316</v>
      </c>
      <c r="F238" s="1">
        <v>68.5</v>
      </c>
      <c r="G238" s="1"/>
      <c r="H238" s="1">
        <v>68.5</v>
      </c>
      <c r="I238" s="1">
        <f t="shared" si="11"/>
        <v>27.400000000000002</v>
      </c>
      <c r="J238" s="12">
        <v>86.58</v>
      </c>
      <c r="K238" s="1"/>
      <c r="L238" s="1"/>
      <c r="M238" s="12">
        <v>86.58</v>
      </c>
      <c r="N238" s="1">
        <f t="shared" si="12"/>
        <v>51.948</v>
      </c>
      <c r="O238" s="1">
        <f t="shared" si="13"/>
        <v>79.347999999999999</v>
      </c>
    </row>
    <row r="239" spans="1:15" s="2" customFormat="1" ht="12">
      <c r="A239" s="13">
        <v>235</v>
      </c>
      <c r="B239" s="1" t="s">
        <v>691</v>
      </c>
      <c r="C239" s="1" t="s">
        <v>473</v>
      </c>
      <c r="D239" s="1" t="s">
        <v>21</v>
      </c>
      <c r="E239" s="1" t="s">
        <v>238</v>
      </c>
      <c r="F239" s="1">
        <v>70.5</v>
      </c>
      <c r="G239" s="1"/>
      <c r="H239" s="1">
        <v>70.5</v>
      </c>
      <c r="I239" s="1">
        <f t="shared" si="11"/>
        <v>28.200000000000003</v>
      </c>
      <c r="J239" s="12">
        <v>82.2</v>
      </c>
      <c r="K239" s="1"/>
      <c r="L239" s="1"/>
      <c r="M239" s="12">
        <v>82.2</v>
      </c>
      <c r="N239" s="1">
        <f t="shared" si="12"/>
        <v>49.32</v>
      </c>
      <c r="O239" s="1">
        <f t="shared" si="13"/>
        <v>77.52000000000001</v>
      </c>
    </row>
    <row r="240" spans="1:15" s="2" customFormat="1" ht="12">
      <c r="A240" s="13">
        <v>236</v>
      </c>
      <c r="B240" s="1" t="s">
        <v>701</v>
      </c>
      <c r="C240" s="1" t="s">
        <v>473</v>
      </c>
      <c r="D240" s="1" t="s">
        <v>21</v>
      </c>
      <c r="E240" s="1" t="s">
        <v>248</v>
      </c>
      <c r="F240" s="1">
        <v>70.3</v>
      </c>
      <c r="G240" s="1"/>
      <c r="H240" s="1">
        <v>70.3</v>
      </c>
      <c r="I240" s="1">
        <f t="shared" si="11"/>
        <v>28.12</v>
      </c>
      <c r="J240" s="12">
        <v>86.46</v>
      </c>
      <c r="K240" s="1"/>
      <c r="L240" s="1"/>
      <c r="M240" s="12">
        <v>86.46</v>
      </c>
      <c r="N240" s="1">
        <f t="shared" si="12"/>
        <v>51.875999999999998</v>
      </c>
      <c r="O240" s="1">
        <f t="shared" si="13"/>
        <v>79.995999999999995</v>
      </c>
    </row>
    <row r="241" spans="1:15" s="2" customFormat="1" ht="12">
      <c r="A241" s="13">
        <v>237</v>
      </c>
      <c r="B241" s="1" t="s">
        <v>619</v>
      </c>
      <c r="C241" s="1" t="s">
        <v>473</v>
      </c>
      <c r="D241" s="1" t="s">
        <v>21</v>
      </c>
      <c r="E241" s="1" t="s">
        <v>166</v>
      </c>
      <c r="F241" s="1">
        <v>72.099999999999994</v>
      </c>
      <c r="G241" s="1"/>
      <c r="H241" s="1">
        <v>72.099999999999994</v>
      </c>
      <c r="I241" s="1">
        <f t="shared" si="11"/>
        <v>28.84</v>
      </c>
      <c r="J241" s="12">
        <v>80.06</v>
      </c>
      <c r="K241" s="1"/>
      <c r="L241" s="1"/>
      <c r="M241" s="12">
        <v>80.06</v>
      </c>
      <c r="N241" s="1">
        <f t="shared" si="12"/>
        <v>48.036000000000001</v>
      </c>
      <c r="O241" s="1">
        <f t="shared" si="13"/>
        <v>76.876000000000005</v>
      </c>
    </row>
    <row r="242" spans="1:15" s="2" customFormat="1" ht="12">
      <c r="A242" s="13">
        <v>238</v>
      </c>
      <c r="B242" s="1" t="s">
        <v>657</v>
      </c>
      <c r="C242" s="1" t="s">
        <v>473</v>
      </c>
      <c r="D242" s="1" t="s">
        <v>21</v>
      </c>
      <c r="E242" s="1" t="s">
        <v>204</v>
      </c>
      <c r="F242" s="1">
        <v>71.3</v>
      </c>
      <c r="G242" s="1"/>
      <c r="H242" s="1">
        <v>71.3</v>
      </c>
      <c r="I242" s="1">
        <f t="shared" si="11"/>
        <v>28.52</v>
      </c>
      <c r="J242" s="12">
        <v>85.1</v>
      </c>
      <c r="K242" s="1"/>
      <c r="L242" s="1"/>
      <c r="M242" s="12">
        <v>85.1</v>
      </c>
      <c r="N242" s="1">
        <f t="shared" si="12"/>
        <v>51.059999999999995</v>
      </c>
      <c r="O242" s="1">
        <f t="shared" si="13"/>
        <v>79.58</v>
      </c>
    </row>
    <row r="243" spans="1:15" s="2" customFormat="1" ht="12">
      <c r="A243" s="13">
        <v>239</v>
      </c>
      <c r="B243" s="1" t="s">
        <v>764</v>
      </c>
      <c r="C243" s="1" t="s">
        <v>473</v>
      </c>
      <c r="D243" s="1" t="s">
        <v>21</v>
      </c>
      <c r="E243" s="1" t="s">
        <v>315</v>
      </c>
      <c r="F243" s="1">
        <v>68.599999999999994</v>
      </c>
      <c r="G243" s="1"/>
      <c r="H243" s="1">
        <v>68.599999999999994</v>
      </c>
      <c r="I243" s="1">
        <f t="shared" si="11"/>
        <v>27.439999999999998</v>
      </c>
      <c r="J243" s="12">
        <v>70</v>
      </c>
      <c r="K243" s="1"/>
      <c r="L243" s="1"/>
      <c r="M243" s="12">
        <v>70</v>
      </c>
      <c r="N243" s="1">
        <f t="shared" si="12"/>
        <v>42</v>
      </c>
      <c r="O243" s="1">
        <f t="shared" si="13"/>
        <v>69.44</v>
      </c>
    </row>
    <row r="244" spans="1:15" s="2" customFormat="1" ht="12">
      <c r="A244" s="13">
        <v>240</v>
      </c>
      <c r="B244" s="1" t="s">
        <v>776</v>
      </c>
      <c r="C244" s="1" t="s">
        <v>473</v>
      </c>
      <c r="D244" s="1" t="s">
        <v>21</v>
      </c>
      <c r="E244" s="1" t="s">
        <v>327</v>
      </c>
      <c r="F244" s="1">
        <v>68.3</v>
      </c>
      <c r="G244" s="1"/>
      <c r="H244" s="1">
        <v>68.3</v>
      </c>
      <c r="I244" s="1">
        <f t="shared" si="11"/>
        <v>27.32</v>
      </c>
      <c r="J244" s="12">
        <v>84.26</v>
      </c>
      <c r="K244" s="1"/>
      <c r="L244" s="1"/>
      <c r="M244" s="12">
        <v>84.26</v>
      </c>
      <c r="N244" s="1">
        <f t="shared" si="12"/>
        <v>50.556000000000004</v>
      </c>
      <c r="O244" s="1">
        <f t="shared" si="13"/>
        <v>77.876000000000005</v>
      </c>
    </row>
    <row r="245" spans="1:15" s="2" customFormat="1" ht="12">
      <c r="A245" s="13">
        <v>241</v>
      </c>
      <c r="B245" s="1" t="s">
        <v>652</v>
      </c>
      <c r="C245" s="1" t="s">
        <v>473</v>
      </c>
      <c r="D245" s="1" t="s">
        <v>21</v>
      </c>
      <c r="E245" s="1" t="s">
        <v>199</v>
      </c>
      <c r="F245" s="1">
        <v>71.5</v>
      </c>
      <c r="G245" s="1"/>
      <c r="H245" s="1">
        <v>71.5</v>
      </c>
      <c r="I245" s="1">
        <f t="shared" si="11"/>
        <v>28.6</v>
      </c>
      <c r="J245" s="12">
        <v>82.38</v>
      </c>
      <c r="K245" s="1"/>
      <c r="L245" s="1"/>
      <c r="M245" s="12">
        <v>82.38</v>
      </c>
      <c r="N245" s="1">
        <f t="shared" si="12"/>
        <v>49.427999999999997</v>
      </c>
      <c r="O245" s="1">
        <f t="shared" si="13"/>
        <v>78.027999999999992</v>
      </c>
    </row>
    <row r="246" spans="1:15" s="2" customFormat="1" ht="12">
      <c r="A246" s="13">
        <v>242</v>
      </c>
      <c r="B246" s="1" t="s">
        <v>709</v>
      </c>
      <c r="C246" s="1" t="s">
        <v>473</v>
      </c>
      <c r="D246" s="1" t="s">
        <v>21</v>
      </c>
      <c r="E246" s="1" t="s">
        <v>256</v>
      </c>
      <c r="F246" s="1">
        <v>70.099999999999994</v>
      </c>
      <c r="G246" s="1"/>
      <c r="H246" s="1">
        <v>70.099999999999994</v>
      </c>
      <c r="I246" s="1">
        <f t="shared" si="11"/>
        <v>28.04</v>
      </c>
      <c r="J246" s="12">
        <v>85.9</v>
      </c>
      <c r="K246" s="1"/>
      <c r="L246" s="1"/>
      <c r="M246" s="12">
        <v>85.9</v>
      </c>
      <c r="N246" s="1">
        <f t="shared" si="12"/>
        <v>51.54</v>
      </c>
      <c r="O246" s="1">
        <f t="shared" si="13"/>
        <v>79.58</v>
      </c>
    </row>
    <row r="247" spans="1:15" s="2" customFormat="1" ht="12">
      <c r="A247" s="13">
        <v>243</v>
      </c>
      <c r="B247" s="1" t="s">
        <v>823</v>
      </c>
      <c r="C247" s="1" t="s">
        <v>473</v>
      </c>
      <c r="D247" s="1" t="s">
        <v>21</v>
      </c>
      <c r="E247" s="1" t="s">
        <v>375</v>
      </c>
      <c r="F247" s="1">
        <v>67.099999999999994</v>
      </c>
      <c r="G247" s="1"/>
      <c r="H247" s="1">
        <v>67.099999999999994</v>
      </c>
      <c r="I247" s="1">
        <f t="shared" si="11"/>
        <v>26.84</v>
      </c>
      <c r="J247" s="12">
        <v>85.7</v>
      </c>
      <c r="K247" s="1"/>
      <c r="L247" s="1"/>
      <c r="M247" s="12">
        <v>85.7</v>
      </c>
      <c r="N247" s="1">
        <f t="shared" si="12"/>
        <v>51.42</v>
      </c>
      <c r="O247" s="1">
        <f t="shared" si="13"/>
        <v>78.260000000000005</v>
      </c>
    </row>
    <row r="248" spans="1:15" s="2" customFormat="1" ht="12">
      <c r="A248" s="13">
        <v>244</v>
      </c>
      <c r="B248" s="1" t="s">
        <v>537</v>
      </c>
      <c r="C248" s="1" t="s">
        <v>473</v>
      </c>
      <c r="D248" s="1" t="s">
        <v>21</v>
      </c>
      <c r="E248" s="1" t="s">
        <v>82</v>
      </c>
      <c r="F248" s="1">
        <v>74.2</v>
      </c>
      <c r="G248" s="1"/>
      <c r="H248" s="1">
        <v>74.2</v>
      </c>
      <c r="I248" s="1">
        <f t="shared" si="11"/>
        <v>29.680000000000003</v>
      </c>
      <c r="J248" s="12">
        <v>87.72</v>
      </c>
      <c r="K248" s="1"/>
      <c r="L248" s="1"/>
      <c r="M248" s="12">
        <v>87.72</v>
      </c>
      <c r="N248" s="1">
        <f t="shared" si="12"/>
        <v>52.631999999999998</v>
      </c>
      <c r="O248" s="1">
        <f t="shared" si="13"/>
        <v>82.311999999999998</v>
      </c>
    </row>
    <row r="249" spans="1:15" s="2" customFormat="1" ht="12">
      <c r="A249" s="13">
        <v>245</v>
      </c>
      <c r="B249" s="1" t="s">
        <v>653</v>
      </c>
      <c r="C249" s="1" t="s">
        <v>473</v>
      </c>
      <c r="D249" s="1" t="s">
        <v>21</v>
      </c>
      <c r="E249" s="1" t="s">
        <v>200</v>
      </c>
      <c r="F249" s="1">
        <v>71.400000000000006</v>
      </c>
      <c r="G249" s="1"/>
      <c r="H249" s="1">
        <v>71.400000000000006</v>
      </c>
      <c r="I249" s="1">
        <f t="shared" si="11"/>
        <v>28.560000000000002</v>
      </c>
      <c r="J249" s="12">
        <v>83.84</v>
      </c>
      <c r="K249" s="1"/>
      <c r="L249" s="1"/>
      <c r="M249" s="12">
        <v>83.84</v>
      </c>
      <c r="N249" s="1">
        <f t="shared" si="12"/>
        <v>50.304000000000002</v>
      </c>
      <c r="O249" s="1">
        <f t="shared" si="13"/>
        <v>78.864000000000004</v>
      </c>
    </row>
    <row r="250" spans="1:15" s="2" customFormat="1" ht="12">
      <c r="A250" s="13">
        <v>246</v>
      </c>
      <c r="B250" s="1" t="s">
        <v>803</v>
      </c>
      <c r="C250" s="1" t="s">
        <v>473</v>
      </c>
      <c r="D250" s="1" t="s">
        <v>21</v>
      </c>
      <c r="E250" s="1" t="s">
        <v>354</v>
      </c>
      <c r="F250" s="1">
        <v>67.8</v>
      </c>
      <c r="G250" s="1"/>
      <c r="H250" s="1">
        <v>67.8</v>
      </c>
      <c r="I250" s="1">
        <f t="shared" si="11"/>
        <v>27.12</v>
      </c>
      <c r="J250" s="12">
        <v>84.54</v>
      </c>
      <c r="K250" s="1"/>
      <c r="L250" s="1"/>
      <c r="M250" s="12">
        <v>84.54</v>
      </c>
      <c r="N250" s="1">
        <f t="shared" si="12"/>
        <v>50.724000000000004</v>
      </c>
      <c r="O250" s="1">
        <f t="shared" si="13"/>
        <v>77.844000000000008</v>
      </c>
    </row>
    <row r="251" spans="1:15" s="2" customFormat="1" ht="12">
      <c r="A251" s="13">
        <v>247</v>
      </c>
      <c r="B251" s="1" t="s">
        <v>659</v>
      </c>
      <c r="C251" s="1" t="s">
        <v>473</v>
      </c>
      <c r="D251" s="1" t="s">
        <v>21</v>
      </c>
      <c r="E251" s="1" t="s">
        <v>206</v>
      </c>
      <c r="F251" s="1">
        <v>71.3</v>
      </c>
      <c r="G251" s="1"/>
      <c r="H251" s="1">
        <v>71.3</v>
      </c>
      <c r="I251" s="1">
        <f t="shared" si="11"/>
        <v>28.52</v>
      </c>
      <c r="J251" s="12">
        <v>83.7</v>
      </c>
      <c r="K251" s="1"/>
      <c r="L251" s="1"/>
      <c r="M251" s="12">
        <v>83.7</v>
      </c>
      <c r="N251" s="1">
        <f t="shared" si="12"/>
        <v>50.22</v>
      </c>
      <c r="O251" s="1">
        <f t="shared" si="13"/>
        <v>78.739999999999995</v>
      </c>
    </row>
    <row r="252" spans="1:15" s="2" customFormat="1" ht="12">
      <c r="A252" s="13">
        <v>248</v>
      </c>
      <c r="B252" s="1" t="s">
        <v>804</v>
      </c>
      <c r="C252" s="1" t="s">
        <v>473</v>
      </c>
      <c r="D252" s="1" t="s">
        <v>21</v>
      </c>
      <c r="E252" s="1" t="s">
        <v>355</v>
      </c>
      <c r="F252" s="1">
        <v>67.8</v>
      </c>
      <c r="G252" s="1"/>
      <c r="H252" s="1">
        <v>67.8</v>
      </c>
      <c r="I252" s="1">
        <f t="shared" si="11"/>
        <v>27.12</v>
      </c>
      <c r="J252" s="12">
        <v>88.28</v>
      </c>
      <c r="K252" s="1"/>
      <c r="L252" s="1"/>
      <c r="M252" s="12">
        <v>88.28</v>
      </c>
      <c r="N252" s="1">
        <f t="shared" si="12"/>
        <v>52.967999999999996</v>
      </c>
      <c r="O252" s="1">
        <f t="shared" si="13"/>
        <v>80.087999999999994</v>
      </c>
    </row>
    <row r="253" spans="1:15" s="2" customFormat="1" ht="12">
      <c r="A253" s="13">
        <v>249</v>
      </c>
      <c r="B253" s="1" t="s">
        <v>760</v>
      </c>
      <c r="C253" s="1" t="s">
        <v>473</v>
      </c>
      <c r="D253" s="1" t="s">
        <v>21</v>
      </c>
      <c r="E253" s="1" t="s">
        <v>311</v>
      </c>
      <c r="F253" s="1">
        <v>68.599999999999994</v>
      </c>
      <c r="G253" s="1"/>
      <c r="H253" s="1">
        <v>68.599999999999994</v>
      </c>
      <c r="I253" s="1">
        <f t="shared" si="11"/>
        <v>27.439999999999998</v>
      </c>
      <c r="J253" s="12">
        <v>82.12</v>
      </c>
      <c r="K253" s="1"/>
      <c r="L253" s="1"/>
      <c r="M253" s="12">
        <v>82.12</v>
      </c>
      <c r="N253" s="1">
        <f t="shared" si="12"/>
        <v>49.271999999999998</v>
      </c>
      <c r="O253" s="1">
        <f t="shared" si="13"/>
        <v>76.711999999999989</v>
      </c>
    </row>
    <row r="254" spans="1:15" s="2" customFormat="1" ht="12">
      <c r="A254" s="13">
        <v>250</v>
      </c>
      <c r="B254" s="1" t="s">
        <v>703</v>
      </c>
      <c r="C254" s="1" t="s">
        <v>473</v>
      </c>
      <c r="D254" s="1" t="s">
        <v>21</v>
      </c>
      <c r="E254" s="1" t="s">
        <v>250</v>
      </c>
      <c r="F254" s="1">
        <v>70.3</v>
      </c>
      <c r="G254" s="1"/>
      <c r="H254" s="1">
        <v>70.3</v>
      </c>
      <c r="I254" s="1">
        <f t="shared" si="11"/>
        <v>28.12</v>
      </c>
      <c r="J254" s="12">
        <v>80.959999999999994</v>
      </c>
      <c r="K254" s="1"/>
      <c r="L254" s="1"/>
      <c r="M254" s="12">
        <v>80.959999999999994</v>
      </c>
      <c r="N254" s="1">
        <f t="shared" si="12"/>
        <v>48.575999999999993</v>
      </c>
      <c r="O254" s="1">
        <f t="shared" si="13"/>
        <v>76.695999999999998</v>
      </c>
    </row>
    <row r="255" spans="1:15" s="2" customFormat="1" ht="12">
      <c r="A255" s="13">
        <v>251</v>
      </c>
      <c r="B255" s="1" t="s">
        <v>810</v>
      </c>
      <c r="C255" s="1" t="s">
        <v>473</v>
      </c>
      <c r="D255" s="1" t="s">
        <v>21</v>
      </c>
      <c r="E255" s="1" t="s">
        <v>361</v>
      </c>
      <c r="F255" s="1">
        <v>67.599999999999994</v>
      </c>
      <c r="G255" s="1"/>
      <c r="H255" s="1">
        <v>67.599999999999994</v>
      </c>
      <c r="I255" s="1">
        <f t="shared" si="11"/>
        <v>27.04</v>
      </c>
      <c r="J255" s="12">
        <v>82.08</v>
      </c>
      <c r="K255" s="1"/>
      <c r="L255" s="1"/>
      <c r="M255" s="12">
        <v>82.08</v>
      </c>
      <c r="N255" s="1">
        <f t="shared" si="12"/>
        <v>49.247999999999998</v>
      </c>
      <c r="O255" s="1">
        <f t="shared" si="13"/>
        <v>76.287999999999997</v>
      </c>
    </row>
    <row r="256" spans="1:15" s="2" customFormat="1" ht="12">
      <c r="A256" s="13">
        <v>252</v>
      </c>
      <c r="B256" s="1" t="s">
        <v>671</v>
      </c>
      <c r="C256" s="1" t="s">
        <v>473</v>
      </c>
      <c r="D256" s="1" t="s">
        <v>21</v>
      </c>
      <c r="E256" s="1" t="s">
        <v>218</v>
      </c>
      <c r="F256" s="1">
        <v>70.8</v>
      </c>
      <c r="G256" s="1"/>
      <c r="H256" s="1">
        <v>70.8</v>
      </c>
      <c r="I256" s="1">
        <f t="shared" si="11"/>
        <v>28.32</v>
      </c>
      <c r="J256" s="12">
        <v>86.76</v>
      </c>
      <c r="K256" s="1"/>
      <c r="L256" s="1"/>
      <c r="M256" s="12">
        <v>86.76</v>
      </c>
      <c r="N256" s="1">
        <f t="shared" si="12"/>
        <v>52.056000000000004</v>
      </c>
      <c r="O256" s="1">
        <f t="shared" si="13"/>
        <v>80.376000000000005</v>
      </c>
    </row>
    <row r="257" spans="1:15" s="2" customFormat="1" ht="12">
      <c r="A257" s="13">
        <v>253</v>
      </c>
      <c r="B257" s="1" t="s">
        <v>792</v>
      </c>
      <c r="C257" s="1" t="s">
        <v>473</v>
      </c>
      <c r="D257" s="1" t="s">
        <v>21</v>
      </c>
      <c r="E257" s="1" t="s">
        <v>343</v>
      </c>
      <c r="F257" s="1">
        <v>68.099999999999994</v>
      </c>
      <c r="G257" s="1"/>
      <c r="H257" s="1">
        <v>68.099999999999994</v>
      </c>
      <c r="I257" s="1">
        <f t="shared" si="11"/>
        <v>27.24</v>
      </c>
      <c r="J257" s="12">
        <v>88.14</v>
      </c>
      <c r="K257" s="1"/>
      <c r="L257" s="1"/>
      <c r="M257" s="12">
        <v>88.14</v>
      </c>
      <c r="N257" s="1">
        <f t="shared" si="12"/>
        <v>52.884</v>
      </c>
      <c r="O257" s="1">
        <f t="shared" si="13"/>
        <v>80.123999999999995</v>
      </c>
    </row>
    <row r="258" spans="1:15" s="2" customFormat="1" ht="12">
      <c r="A258" s="13">
        <v>254</v>
      </c>
      <c r="B258" s="1" t="s">
        <v>488</v>
      </c>
      <c r="C258" s="1" t="s">
        <v>473</v>
      </c>
      <c r="D258" s="1" t="s">
        <v>21</v>
      </c>
      <c r="E258" s="1" t="s">
        <v>27</v>
      </c>
      <c r="F258" s="1">
        <v>77.3</v>
      </c>
      <c r="G258" s="1"/>
      <c r="H258" s="1">
        <v>77.3</v>
      </c>
      <c r="I258" s="1">
        <f t="shared" si="11"/>
        <v>30.92</v>
      </c>
      <c r="J258" s="12">
        <v>85.94</v>
      </c>
      <c r="K258" s="1"/>
      <c r="L258" s="1"/>
      <c r="M258" s="12">
        <v>85.94</v>
      </c>
      <c r="N258" s="1">
        <f t="shared" si="12"/>
        <v>51.564</v>
      </c>
      <c r="O258" s="1">
        <f t="shared" si="13"/>
        <v>82.484000000000009</v>
      </c>
    </row>
    <row r="259" spans="1:15" s="2" customFormat="1" ht="12">
      <c r="A259" s="13">
        <v>255</v>
      </c>
      <c r="B259" s="1" t="s">
        <v>481</v>
      </c>
      <c r="C259" s="1" t="s">
        <v>473</v>
      </c>
      <c r="D259" s="1" t="s">
        <v>16</v>
      </c>
      <c r="E259" s="1" t="s">
        <v>17</v>
      </c>
      <c r="F259" s="1">
        <v>78.599999999999994</v>
      </c>
      <c r="G259" s="1"/>
      <c r="H259" s="1">
        <v>78.599999999999994</v>
      </c>
      <c r="I259" s="1">
        <f t="shared" si="11"/>
        <v>31.439999999999998</v>
      </c>
      <c r="J259" s="12">
        <v>84.42</v>
      </c>
      <c r="K259" s="1"/>
      <c r="L259" s="1"/>
      <c r="M259" s="12">
        <v>84.42</v>
      </c>
      <c r="N259" s="1">
        <f t="shared" si="12"/>
        <v>50.652000000000001</v>
      </c>
      <c r="O259" s="1">
        <f t="shared" si="13"/>
        <v>82.091999999999999</v>
      </c>
    </row>
    <row r="260" spans="1:15" s="2" customFormat="1" ht="12">
      <c r="A260" s="13">
        <v>256</v>
      </c>
      <c r="B260" s="1" t="s">
        <v>802</v>
      </c>
      <c r="C260" s="1" t="s">
        <v>473</v>
      </c>
      <c r="D260" s="1" t="s">
        <v>16</v>
      </c>
      <c r="E260" s="1" t="s">
        <v>353</v>
      </c>
      <c r="F260" s="1">
        <v>67.8</v>
      </c>
      <c r="G260" s="1"/>
      <c r="H260" s="1">
        <v>67.8</v>
      </c>
      <c r="I260" s="1">
        <f t="shared" si="11"/>
        <v>27.12</v>
      </c>
      <c r="J260" s="12">
        <v>83.9</v>
      </c>
      <c r="K260" s="1"/>
      <c r="L260" s="1"/>
      <c r="M260" s="12">
        <v>83.9</v>
      </c>
      <c r="N260" s="1">
        <f t="shared" si="12"/>
        <v>50.34</v>
      </c>
      <c r="O260" s="1">
        <f t="shared" si="13"/>
        <v>77.460000000000008</v>
      </c>
    </row>
    <row r="261" spans="1:15" s="2" customFormat="1" ht="12">
      <c r="A261" s="13">
        <v>257</v>
      </c>
      <c r="B261" s="1" t="s">
        <v>783</v>
      </c>
      <c r="C261" s="1" t="s">
        <v>473</v>
      </c>
      <c r="D261" s="1" t="s">
        <v>16</v>
      </c>
      <c r="E261" s="1" t="s">
        <v>334</v>
      </c>
      <c r="F261" s="1">
        <v>68.2</v>
      </c>
      <c r="G261" s="1"/>
      <c r="H261" s="1">
        <v>68.2</v>
      </c>
      <c r="I261" s="1">
        <f t="shared" ref="I261:I324" si="14">H261*0.4</f>
        <v>27.28</v>
      </c>
      <c r="J261" s="12">
        <v>81.3</v>
      </c>
      <c r="K261" s="1"/>
      <c r="L261" s="1"/>
      <c r="M261" s="12">
        <v>81.3</v>
      </c>
      <c r="N261" s="1">
        <f t="shared" ref="N261:N324" si="15">M261*0.6</f>
        <v>48.779999999999994</v>
      </c>
      <c r="O261" s="1">
        <f t="shared" ref="O261:O324" si="16">I261+N261</f>
        <v>76.06</v>
      </c>
    </row>
    <row r="262" spans="1:15" s="2" customFormat="1" ht="12">
      <c r="A262" s="13">
        <v>258</v>
      </c>
      <c r="B262" s="1" t="s">
        <v>718</v>
      </c>
      <c r="C262" s="1" t="s">
        <v>473</v>
      </c>
      <c r="D262" s="1" t="s">
        <v>16</v>
      </c>
      <c r="E262" s="1" t="s">
        <v>266</v>
      </c>
      <c r="F262" s="1">
        <v>69.8</v>
      </c>
      <c r="G262" s="1"/>
      <c r="H262" s="1">
        <v>69.8</v>
      </c>
      <c r="I262" s="1">
        <f t="shared" si="14"/>
        <v>27.92</v>
      </c>
      <c r="J262" s="12">
        <v>83.24</v>
      </c>
      <c r="K262" s="1"/>
      <c r="L262" s="1"/>
      <c r="M262" s="12">
        <v>83.24</v>
      </c>
      <c r="N262" s="1">
        <f t="shared" si="15"/>
        <v>49.943999999999996</v>
      </c>
      <c r="O262" s="1">
        <f t="shared" si="16"/>
        <v>77.864000000000004</v>
      </c>
    </row>
    <row r="263" spans="1:15" s="2" customFormat="1" ht="12">
      <c r="A263" s="13">
        <v>259</v>
      </c>
      <c r="B263" s="1" t="s">
        <v>698</v>
      </c>
      <c r="C263" s="1" t="s">
        <v>473</v>
      </c>
      <c r="D263" s="1" t="s">
        <v>16</v>
      </c>
      <c r="E263" s="1" t="s">
        <v>245</v>
      </c>
      <c r="F263" s="1">
        <v>70.400000000000006</v>
      </c>
      <c r="G263" s="1"/>
      <c r="H263" s="1">
        <v>70.400000000000006</v>
      </c>
      <c r="I263" s="1">
        <f t="shared" si="14"/>
        <v>28.160000000000004</v>
      </c>
      <c r="J263" s="12">
        <v>84.4</v>
      </c>
      <c r="K263" s="1"/>
      <c r="L263" s="1"/>
      <c r="M263" s="12">
        <v>84.4</v>
      </c>
      <c r="N263" s="1">
        <f t="shared" si="15"/>
        <v>50.64</v>
      </c>
      <c r="O263" s="1">
        <f t="shared" si="16"/>
        <v>78.800000000000011</v>
      </c>
    </row>
    <row r="264" spans="1:15" s="2" customFormat="1" ht="12">
      <c r="A264" s="13">
        <v>260</v>
      </c>
      <c r="B264" s="1" t="s">
        <v>590</v>
      </c>
      <c r="C264" s="1" t="s">
        <v>473</v>
      </c>
      <c r="D264" s="1" t="s">
        <v>16</v>
      </c>
      <c r="E264" s="1" t="s">
        <v>137</v>
      </c>
      <c r="F264" s="1">
        <v>72.8</v>
      </c>
      <c r="G264" s="1"/>
      <c r="H264" s="1">
        <v>72.8</v>
      </c>
      <c r="I264" s="1">
        <f t="shared" si="14"/>
        <v>29.12</v>
      </c>
      <c r="J264" s="12">
        <v>84.86</v>
      </c>
      <c r="K264" s="1"/>
      <c r="L264" s="1"/>
      <c r="M264" s="12">
        <v>84.86</v>
      </c>
      <c r="N264" s="1">
        <f t="shared" si="15"/>
        <v>50.915999999999997</v>
      </c>
      <c r="O264" s="1">
        <f t="shared" si="16"/>
        <v>80.036000000000001</v>
      </c>
    </row>
    <row r="265" spans="1:15" s="2" customFormat="1" ht="12">
      <c r="A265" s="13">
        <v>261</v>
      </c>
      <c r="B265" s="1" t="s">
        <v>526</v>
      </c>
      <c r="C265" s="1" t="s">
        <v>473</v>
      </c>
      <c r="D265" s="1" t="s">
        <v>16</v>
      </c>
      <c r="E265" s="1" t="s">
        <v>71</v>
      </c>
      <c r="F265" s="1">
        <v>74.599999999999994</v>
      </c>
      <c r="G265" s="1"/>
      <c r="H265" s="1">
        <v>74.599999999999994</v>
      </c>
      <c r="I265" s="1">
        <f t="shared" si="14"/>
        <v>29.84</v>
      </c>
      <c r="J265" s="12">
        <v>84.98</v>
      </c>
      <c r="K265" s="1"/>
      <c r="L265" s="1"/>
      <c r="M265" s="12">
        <v>84.98</v>
      </c>
      <c r="N265" s="1">
        <f t="shared" si="15"/>
        <v>50.988</v>
      </c>
      <c r="O265" s="1">
        <f t="shared" si="16"/>
        <v>80.828000000000003</v>
      </c>
    </row>
    <row r="266" spans="1:15" s="2" customFormat="1" ht="12">
      <c r="A266" s="13">
        <v>262</v>
      </c>
      <c r="B266" s="1" t="s">
        <v>713</v>
      </c>
      <c r="C266" s="1" t="s">
        <v>473</v>
      </c>
      <c r="D266" s="1" t="s">
        <v>16</v>
      </c>
      <c r="E266" s="1" t="s">
        <v>260</v>
      </c>
      <c r="F266" s="1">
        <v>70</v>
      </c>
      <c r="G266" s="1"/>
      <c r="H266" s="1">
        <v>70</v>
      </c>
      <c r="I266" s="1">
        <f t="shared" si="14"/>
        <v>28</v>
      </c>
      <c r="J266" s="12">
        <v>83.46</v>
      </c>
      <c r="K266" s="1"/>
      <c r="L266" s="1"/>
      <c r="M266" s="12">
        <v>83.46</v>
      </c>
      <c r="N266" s="1">
        <f t="shared" si="15"/>
        <v>50.075999999999993</v>
      </c>
      <c r="O266" s="1">
        <f t="shared" si="16"/>
        <v>78.075999999999993</v>
      </c>
    </row>
    <row r="267" spans="1:15" s="2" customFormat="1" ht="12">
      <c r="A267" s="13">
        <v>263</v>
      </c>
      <c r="B267" s="1" t="s">
        <v>714</v>
      </c>
      <c r="C267" s="1" t="s">
        <v>476</v>
      </c>
      <c r="D267" s="1" t="s">
        <v>16</v>
      </c>
      <c r="E267" s="1" t="s">
        <v>261</v>
      </c>
      <c r="F267" s="1">
        <v>70</v>
      </c>
      <c r="G267" s="1"/>
      <c r="H267" s="1">
        <v>70</v>
      </c>
      <c r="I267" s="1">
        <f t="shared" si="14"/>
        <v>28</v>
      </c>
      <c r="J267" s="12">
        <v>82.06</v>
      </c>
      <c r="K267" s="1"/>
      <c r="L267" s="1"/>
      <c r="M267" s="12">
        <v>82.06</v>
      </c>
      <c r="N267" s="1">
        <f t="shared" si="15"/>
        <v>49.235999999999997</v>
      </c>
      <c r="O267" s="1">
        <f t="shared" si="16"/>
        <v>77.23599999999999</v>
      </c>
    </row>
    <row r="268" spans="1:15" s="2" customFormat="1" ht="12">
      <c r="A268" s="13">
        <v>264</v>
      </c>
      <c r="B268" s="1" t="s">
        <v>773</v>
      </c>
      <c r="C268" s="1" t="s">
        <v>473</v>
      </c>
      <c r="D268" s="1" t="s">
        <v>16</v>
      </c>
      <c r="E268" s="1" t="s">
        <v>324</v>
      </c>
      <c r="F268" s="1">
        <v>68.400000000000006</v>
      </c>
      <c r="G268" s="1"/>
      <c r="H268" s="1">
        <v>68.400000000000006</v>
      </c>
      <c r="I268" s="1">
        <f t="shared" si="14"/>
        <v>27.360000000000003</v>
      </c>
      <c r="J268" s="12">
        <v>83.22</v>
      </c>
      <c r="K268" s="1"/>
      <c r="L268" s="1"/>
      <c r="M268" s="12">
        <v>83.22</v>
      </c>
      <c r="N268" s="1">
        <f t="shared" si="15"/>
        <v>49.931999999999995</v>
      </c>
      <c r="O268" s="1">
        <f t="shared" si="16"/>
        <v>77.292000000000002</v>
      </c>
    </row>
    <row r="269" spans="1:15" s="2" customFormat="1" ht="12">
      <c r="A269" s="13">
        <v>265</v>
      </c>
      <c r="B269" s="1" t="s">
        <v>733</v>
      </c>
      <c r="C269" s="1" t="s">
        <v>473</v>
      </c>
      <c r="D269" s="1" t="s">
        <v>16</v>
      </c>
      <c r="E269" s="1" t="s">
        <v>281</v>
      </c>
      <c r="F269" s="1">
        <v>69.400000000000006</v>
      </c>
      <c r="G269" s="1"/>
      <c r="H269" s="1">
        <v>69.400000000000006</v>
      </c>
      <c r="I269" s="1">
        <f t="shared" si="14"/>
        <v>27.760000000000005</v>
      </c>
      <c r="J269" s="12">
        <v>83.66</v>
      </c>
      <c r="K269" s="1"/>
      <c r="L269" s="1"/>
      <c r="M269" s="12">
        <v>83.66</v>
      </c>
      <c r="N269" s="1">
        <f t="shared" si="15"/>
        <v>50.195999999999998</v>
      </c>
      <c r="O269" s="1">
        <f t="shared" si="16"/>
        <v>77.956000000000003</v>
      </c>
    </row>
    <row r="270" spans="1:15" s="2" customFormat="1" ht="12">
      <c r="A270" s="13">
        <v>266</v>
      </c>
      <c r="B270" s="1" t="s">
        <v>798</v>
      </c>
      <c r="C270" s="1" t="s">
        <v>476</v>
      </c>
      <c r="D270" s="1" t="s">
        <v>16</v>
      </c>
      <c r="E270" s="1" t="s">
        <v>349</v>
      </c>
      <c r="F270" s="1">
        <v>67.900000000000006</v>
      </c>
      <c r="G270" s="1"/>
      <c r="H270" s="1">
        <v>67.900000000000006</v>
      </c>
      <c r="I270" s="1">
        <f t="shared" si="14"/>
        <v>27.160000000000004</v>
      </c>
      <c r="J270" s="12" t="s">
        <v>932</v>
      </c>
      <c r="K270" s="1"/>
      <c r="L270" s="1"/>
      <c r="M270" s="12" t="s">
        <v>933</v>
      </c>
      <c r="N270" s="1" t="s">
        <v>932</v>
      </c>
      <c r="O270" s="1">
        <v>27.16</v>
      </c>
    </row>
    <row r="271" spans="1:15" s="2" customFormat="1" ht="12">
      <c r="A271" s="13">
        <v>267</v>
      </c>
      <c r="B271" s="1" t="s">
        <v>519</v>
      </c>
      <c r="C271" s="1" t="s">
        <v>473</v>
      </c>
      <c r="D271" s="1" t="s">
        <v>16</v>
      </c>
      <c r="E271" s="1" t="s">
        <v>63</v>
      </c>
      <c r="F271" s="1">
        <v>74.8</v>
      </c>
      <c r="G271" s="1"/>
      <c r="H271" s="1">
        <v>74.8</v>
      </c>
      <c r="I271" s="1">
        <f t="shared" si="14"/>
        <v>29.92</v>
      </c>
      <c r="J271" s="12">
        <v>83.86</v>
      </c>
      <c r="K271" s="1"/>
      <c r="L271" s="1"/>
      <c r="M271" s="12">
        <v>83.86</v>
      </c>
      <c r="N271" s="1">
        <f t="shared" si="15"/>
        <v>50.315999999999995</v>
      </c>
      <c r="O271" s="1">
        <f t="shared" si="16"/>
        <v>80.23599999999999</v>
      </c>
    </row>
    <row r="272" spans="1:15" s="2" customFormat="1" ht="12">
      <c r="A272" s="13">
        <v>268</v>
      </c>
      <c r="B272" s="1" t="s">
        <v>801</v>
      </c>
      <c r="C272" s="1" t="s">
        <v>473</v>
      </c>
      <c r="D272" s="1" t="s">
        <v>16</v>
      </c>
      <c r="E272" s="1" t="s">
        <v>352</v>
      </c>
      <c r="F272" s="1">
        <v>67.8</v>
      </c>
      <c r="G272" s="1"/>
      <c r="H272" s="1">
        <v>67.8</v>
      </c>
      <c r="I272" s="1">
        <f t="shared" si="14"/>
        <v>27.12</v>
      </c>
      <c r="J272" s="12">
        <v>84.5</v>
      </c>
      <c r="K272" s="1"/>
      <c r="L272" s="1"/>
      <c r="M272" s="12">
        <v>84.5</v>
      </c>
      <c r="N272" s="1">
        <f t="shared" si="15"/>
        <v>50.699999999999996</v>
      </c>
      <c r="O272" s="1">
        <f t="shared" si="16"/>
        <v>77.819999999999993</v>
      </c>
    </row>
    <row r="273" spans="1:15" s="2" customFormat="1" ht="12">
      <c r="A273" s="13">
        <v>269</v>
      </c>
      <c r="B273" s="1" t="s">
        <v>811</v>
      </c>
      <c r="C273" s="1" t="s">
        <v>473</v>
      </c>
      <c r="D273" s="1" t="s">
        <v>16</v>
      </c>
      <c r="E273" s="1" t="s">
        <v>362</v>
      </c>
      <c r="F273" s="1">
        <v>67.599999999999994</v>
      </c>
      <c r="G273" s="1"/>
      <c r="H273" s="1">
        <v>67.599999999999994</v>
      </c>
      <c r="I273" s="1">
        <f t="shared" si="14"/>
        <v>27.04</v>
      </c>
      <c r="J273" s="12">
        <v>84.4</v>
      </c>
      <c r="K273" s="1"/>
      <c r="L273" s="1"/>
      <c r="M273" s="12">
        <v>84.4</v>
      </c>
      <c r="N273" s="1">
        <f t="shared" si="15"/>
        <v>50.64</v>
      </c>
      <c r="O273" s="1">
        <f t="shared" si="16"/>
        <v>77.680000000000007</v>
      </c>
    </row>
    <row r="274" spans="1:15" s="2" customFormat="1" ht="12">
      <c r="A274" s="13">
        <v>270</v>
      </c>
      <c r="B274" s="1" t="s">
        <v>722</v>
      </c>
      <c r="C274" s="1" t="s">
        <v>473</v>
      </c>
      <c r="D274" s="1" t="s">
        <v>16</v>
      </c>
      <c r="E274" s="1" t="s">
        <v>270</v>
      </c>
      <c r="F274" s="1">
        <v>69.7</v>
      </c>
      <c r="G274" s="1"/>
      <c r="H274" s="1">
        <v>69.7</v>
      </c>
      <c r="I274" s="1">
        <f t="shared" si="14"/>
        <v>27.880000000000003</v>
      </c>
      <c r="J274" s="12" t="s">
        <v>932</v>
      </c>
      <c r="K274" s="1"/>
      <c r="L274" s="1"/>
      <c r="M274" s="12" t="s">
        <v>933</v>
      </c>
      <c r="N274" s="1" t="s">
        <v>932</v>
      </c>
      <c r="O274" s="1">
        <v>27.88</v>
      </c>
    </row>
    <row r="275" spans="1:15" s="2" customFormat="1" ht="12">
      <c r="A275" s="13">
        <v>271</v>
      </c>
      <c r="B275" s="1" t="s">
        <v>759</v>
      </c>
      <c r="C275" s="1" t="s">
        <v>473</v>
      </c>
      <c r="D275" s="1" t="s">
        <v>16</v>
      </c>
      <c r="E275" s="1" t="s">
        <v>310</v>
      </c>
      <c r="F275" s="1">
        <v>68.599999999999994</v>
      </c>
      <c r="G275" s="1"/>
      <c r="H275" s="1">
        <v>68.599999999999994</v>
      </c>
      <c r="I275" s="1">
        <f t="shared" si="14"/>
        <v>27.439999999999998</v>
      </c>
      <c r="J275" s="12">
        <v>82.7</v>
      </c>
      <c r="K275" s="1"/>
      <c r="L275" s="1"/>
      <c r="M275" s="12">
        <v>82.7</v>
      </c>
      <c r="N275" s="1">
        <f t="shared" si="15"/>
        <v>49.62</v>
      </c>
      <c r="O275" s="1">
        <f t="shared" si="16"/>
        <v>77.06</v>
      </c>
    </row>
    <row r="276" spans="1:15" s="2" customFormat="1" ht="12">
      <c r="A276" s="13">
        <v>272</v>
      </c>
      <c r="B276" s="1" t="s">
        <v>748</v>
      </c>
      <c r="C276" s="1" t="s">
        <v>473</v>
      </c>
      <c r="D276" s="1" t="s">
        <v>16</v>
      </c>
      <c r="E276" s="1" t="s">
        <v>299</v>
      </c>
      <c r="F276" s="1">
        <v>69</v>
      </c>
      <c r="G276" s="1"/>
      <c r="H276" s="1">
        <v>69</v>
      </c>
      <c r="I276" s="1">
        <f t="shared" si="14"/>
        <v>27.6</v>
      </c>
      <c r="J276" s="12" t="s">
        <v>932</v>
      </c>
      <c r="K276" s="1"/>
      <c r="L276" s="1"/>
      <c r="M276" s="12" t="s">
        <v>933</v>
      </c>
      <c r="N276" s="1" t="s">
        <v>932</v>
      </c>
      <c r="O276" s="1">
        <v>27.6</v>
      </c>
    </row>
    <row r="277" spans="1:15" s="2" customFormat="1" ht="12">
      <c r="A277" s="13">
        <v>273</v>
      </c>
      <c r="B277" s="1" t="s">
        <v>755</v>
      </c>
      <c r="C277" s="1" t="s">
        <v>473</v>
      </c>
      <c r="D277" s="1" t="s">
        <v>16</v>
      </c>
      <c r="E277" s="1" t="s">
        <v>306</v>
      </c>
      <c r="F277" s="1">
        <v>68.900000000000006</v>
      </c>
      <c r="G277" s="1"/>
      <c r="H277" s="1">
        <v>68.900000000000006</v>
      </c>
      <c r="I277" s="1">
        <f t="shared" si="14"/>
        <v>27.560000000000002</v>
      </c>
      <c r="J277" s="12">
        <v>86.2</v>
      </c>
      <c r="K277" s="1"/>
      <c r="L277" s="1"/>
      <c r="M277" s="12">
        <v>86.2</v>
      </c>
      <c r="N277" s="1">
        <f t="shared" si="15"/>
        <v>51.72</v>
      </c>
      <c r="O277" s="1">
        <f t="shared" si="16"/>
        <v>79.28</v>
      </c>
    </row>
    <row r="278" spans="1:15" s="2" customFormat="1" ht="12">
      <c r="A278" s="13">
        <v>274</v>
      </c>
      <c r="B278" s="1" t="s">
        <v>723</v>
      </c>
      <c r="C278" s="1" t="s">
        <v>473</v>
      </c>
      <c r="D278" s="1" t="s">
        <v>16</v>
      </c>
      <c r="E278" s="1" t="s">
        <v>271</v>
      </c>
      <c r="F278" s="1">
        <v>69.7</v>
      </c>
      <c r="G278" s="1"/>
      <c r="H278" s="1">
        <v>69.7</v>
      </c>
      <c r="I278" s="1">
        <f t="shared" si="14"/>
        <v>27.880000000000003</v>
      </c>
      <c r="J278" s="12" t="s">
        <v>932</v>
      </c>
      <c r="K278" s="1"/>
      <c r="L278" s="1"/>
      <c r="M278" s="12" t="s">
        <v>933</v>
      </c>
      <c r="N278" s="1" t="s">
        <v>932</v>
      </c>
      <c r="O278" s="1">
        <v>27.88</v>
      </c>
    </row>
    <row r="279" spans="1:15" s="2" customFormat="1" ht="12">
      <c r="A279" s="13">
        <v>275</v>
      </c>
      <c r="B279" s="1" t="s">
        <v>758</v>
      </c>
      <c r="C279" s="1" t="s">
        <v>473</v>
      </c>
      <c r="D279" s="1" t="s">
        <v>16</v>
      </c>
      <c r="E279" s="1" t="s">
        <v>309</v>
      </c>
      <c r="F279" s="1">
        <v>68.7</v>
      </c>
      <c r="G279" s="1"/>
      <c r="H279" s="1">
        <v>68.7</v>
      </c>
      <c r="I279" s="1">
        <f t="shared" si="14"/>
        <v>27.480000000000004</v>
      </c>
      <c r="J279" s="12">
        <v>85.58</v>
      </c>
      <c r="K279" s="1"/>
      <c r="L279" s="1"/>
      <c r="M279" s="12">
        <v>85.58</v>
      </c>
      <c r="N279" s="1">
        <f t="shared" si="15"/>
        <v>51.347999999999999</v>
      </c>
      <c r="O279" s="1">
        <f t="shared" si="16"/>
        <v>78.828000000000003</v>
      </c>
    </row>
    <row r="280" spans="1:15" s="2" customFormat="1" ht="12">
      <c r="A280" s="13">
        <v>276</v>
      </c>
      <c r="B280" s="1" t="s">
        <v>591</v>
      </c>
      <c r="C280" s="1" t="s">
        <v>473</v>
      </c>
      <c r="D280" s="1" t="s">
        <v>16</v>
      </c>
      <c r="E280" s="1" t="s">
        <v>138</v>
      </c>
      <c r="F280" s="1">
        <v>72.7</v>
      </c>
      <c r="G280" s="1"/>
      <c r="H280" s="1">
        <v>72.7</v>
      </c>
      <c r="I280" s="1">
        <f t="shared" si="14"/>
        <v>29.080000000000002</v>
      </c>
      <c r="J280" s="12">
        <v>84.2</v>
      </c>
      <c r="K280" s="1"/>
      <c r="L280" s="1"/>
      <c r="M280" s="12">
        <v>84.2</v>
      </c>
      <c r="N280" s="1">
        <f t="shared" si="15"/>
        <v>50.52</v>
      </c>
      <c r="O280" s="1">
        <f t="shared" si="16"/>
        <v>79.600000000000009</v>
      </c>
    </row>
    <row r="281" spans="1:15" s="2" customFormat="1" ht="12">
      <c r="A281" s="13">
        <v>277</v>
      </c>
      <c r="B281" s="1" t="s">
        <v>541</v>
      </c>
      <c r="C281" s="1" t="s">
        <v>473</v>
      </c>
      <c r="D281" s="1" t="s">
        <v>16</v>
      </c>
      <c r="E281" s="1" t="s">
        <v>86</v>
      </c>
      <c r="F281" s="1">
        <v>74</v>
      </c>
      <c r="G281" s="1"/>
      <c r="H281" s="1">
        <v>74</v>
      </c>
      <c r="I281" s="1">
        <f t="shared" si="14"/>
        <v>29.6</v>
      </c>
      <c r="J281" s="12">
        <v>85.22</v>
      </c>
      <c r="K281" s="1"/>
      <c r="L281" s="1"/>
      <c r="M281" s="12">
        <v>85.22</v>
      </c>
      <c r="N281" s="1">
        <f t="shared" si="15"/>
        <v>51.131999999999998</v>
      </c>
      <c r="O281" s="1">
        <f t="shared" si="16"/>
        <v>80.731999999999999</v>
      </c>
    </row>
    <row r="282" spans="1:15" s="2" customFormat="1" ht="12">
      <c r="A282" s="13">
        <v>278</v>
      </c>
      <c r="B282" s="1" t="s">
        <v>843</v>
      </c>
      <c r="C282" s="1" t="s">
        <v>473</v>
      </c>
      <c r="D282" s="1" t="s">
        <v>16</v>
      </c>
      <c r="E282" s="1" t="s">
        <v>395</v>
      </c>
      <c r="F282" s="1">
        <v>66.5</v>
      </c>
      <c r="G282" s="1"/>
      <c r="H282" s="1">
        <v>66.5</v>
      </c>
      <c r="I282" s="1">
        <f t="shared" si="14"/>
        <v>26.6</v>
      </c>
      <c r="J282" s="12">
        <v>83.2</v>
      </c>
      <c r="K282" s="1"/>
      <c r="L282" s="1"/>
      <c r="M282" s="12">
        <v>83.2</v>
      </c>
      <c r="N282" s="1">
        <f t="shared" si="15"/>
        <v>49.92</v>
      </c>
      <c r="O282" s="1">
        <f t="shared" si="16"/>
        <v>76.52000000000001</v>
      </c>
    </row>
    <row r="283" spans="1:15" s="2" customFormat="1" ht="12">
      <c r="A283" s="13">
        <v>279</v>
      </c>
      <c r="B283" s="1" t="s">
        <v>595</v>
      </c>
      <c r="C283" s="1" t="s">
        <v>473</v>
      </c>
      <c r="D283" s="1" t="s">
        <v>16</v>
      </c>
      <c r="E283" s="1" t="s">
        <v>142</v>
      </c>
      <c r="F283" s="1">
        <v>72.599999999999994</v>
      </c>
      <c r="G283" s="1"/>
      <c r="H283" s="1">
        <v>72.599999999999994</v>
      </c>
      <c r="I283" s="1">
        <f t="shared" si="14"/>
        <v>29.04</v>
      </c>
      <c r="J283" s="12">
        <v>83.54</v>
      </c>
      <c r="K283" s="1"/>
      <c r="L283" s="1"/>
      <c r="M283" s="12">
        <v>83.54</v>
      </c>
      <c r="N283" s="1">
        <f t="shared" si="15"/>
        <v>50.124000000000002</v>
      </c>
      <c r="O283" s="1">
        <f t="shared" si="16"/>
        <v>79.164000000000001</v>
      </c>
    </row>
    <row r="284" spans="1:15" s="2" customFormat="1" ht="12">
      <c r="A284" s="13">
        <v>280</v>
      </c>
      <c r="B284" s="1" t="s">
        <v>756</v>
      </c>
      <c r="C284" s="1" t="s">
        <v>473</v>
      </c>
      <c r="D284" s="1" t="s">
        <v>16</v>
      </c>
      <c r="E284" s="1" t="s">
        <v>307</v>
      </c>
      <c r="F284" s="1">
        <v>68.8</v>
      </c>
      <c r="G284" s="1"/>
      <c r="H284" s="1">
        <v>68.8</v>
      </c>
      <c r="I284" s="1">
        <f t="shared" si="14"/>
        <v>27.52</v>
      </c>
      <c r="J284" s="12">
        <v>84.3</v>
      </c>
      <c r="K284" s="1"/>
      <c r="L284" s="1"/>
      <c r="M284" s="12">
        <v>84.3</v>
      </c>
      <c r="N284" s="1">
        <f t="shared" si="15"/>
        <v>50.58</v>
      </c>
      <c r="O284" s="1">
        <f t="shared" si="16"/>
        <v>78.099999999999994</v>
      </c>
    </row>
    <row r="285" spans="1:15" s="2" customFormat="1" ht="12">
      <c r="A285" s="13">
        <v>281</v>
      </c>
      <c r="B285" s="1" t="s">
        <v>524</v>
      </c>
      <c r="C285" s="1" t="s">
        <v>473</v>
      </c>
      <c r="D285" s="1" t="s">
        <v>16</v>
      </c>
      <c r="E285" s="1" t="s">
        <v>69</v>
      </c>
      <c r="F285" s="1">
        <v>74.7</v>
      </c>
      <c r="G285" s="1"/>
      <c r="H285" s="1">
        <v>74.7</v>
      </c>
      <c r="I285" s="1">
        <f t="shared" si="14"/>
        <v>29.880000000000003</v>
      </c>
      <c r="J285" s="12">
        <v>83.26</v>
      </c>
      <c r="K285" s="1"/>
      <c r="L285" s="1"/>
      <c r="M285" s="12">
        <v>83.26</v>
      </c>
      <c r="N285" s="1">
        <f t="shared" si="15"/>
        <v>49.956000000000003</v>
      </c>
      <c r="O285" s="1">
        <f t="shared" si="16"/>
        <v>79.836000000000013</v>
      </c>
    </row>
    <row r="286" spans="1:15" s="2" customFormat="1" ht="12">
      <c r="A286" s="13">
        <v>282</v>
      </c>
      <c r="B286" s="1" t="s">
        <v>819</v>
      </c>
      <c r="C286" s="1" t="s">
        <v>473</v>
      </c>
      <c r="D286" s="1" t="s">
        <v>16</v>
      </c>
      <c r="E286" s="1" t="s">
        <v>371</v>
      </c>
      <c r="F286" s="1">
        <v>67.2</v>
      </c>
      <c r="G286" s="1"/>
      <c r="H286" s="1">
        <v>67.2</v>
      </c>
      <c r="I286" s="1">
        <f t="shared" si="14"/>
        <v>26.880000000000003</v>
      </c>
      <c r="J286" s="12">
        <v>85.32</v>
      </c>
      <c r="K286" s="1"/>
      <c r="L286" s="1"/>
      <c r="M286" s="12">
        <v>85.32</v>
      </c>
      <c r="N286" s="1">
        <f t="shared" si="15"/>
        <v>51.191999999999993</v>
      </c>
      <c r="O286" s="1">
        <f t="shared" si="16"/>
        <v>78.072000000000003</v>
      </c>
    </row>
    <row r="287" spans="1:15" s="2" customFormat="1" ht="12">
      <c r="A287" s="13">
        <v>283</v>
      </c>
      <c r="B287" s="1" t="s">
        <v>589</v>
      </c>
      <c r="C287" s="1" t="s">
        <v>473</v>
      </c>
      <c r="D287" s="1" t="s">
        <v>16</v>
      </c>
      <c r="E287" s="1" t="s">
        <v>136</v>
      </c>
      <c r="F287" s="1">
        <v>72.8</v>
      </c>
      <c r="G287" s="1"/>
      <c r="H287" s="1">
        <v>72.8</v>
      </c>
      <c r="I287" s="1">
        <f t="shared" si="14"/>
        <v>29.12</v>
      </c>
      <c r="J287" s="12">
        <v>83.88</v>
      </c>
      <c r="K287" s="1"/>
      <c r="L287" s="1"/>
      <c r="M287" s="12">
        <v>83.88</v>
      </c>
      <c r="N287" s="1">
        <f t="shared" si="15"/>
        <v>50.327999999999996</v>
      </c>
      <c r="O287" s="1">
        <f t="shared" si="16"/>
        <v>79.447999999999993</v>
      </c>
    </row>
    <row r="288" spans="1:15" s="2" customFormat="1" ht="12">
      <c r="A288" s="13">
        <v>284</v>
      </c>
      <c r="B288" s="1" t="s">
        <v>793</v>
      </c>
      <c r="C288" s="1" t="s">
        <v>473</v>
      </c>
      <c r="D288" s="1" t="s">
        <v>16</v>
      </c>
      <c r="E288" s="1" t="s">
        <v>344</v>
      </c>
      <c r="F288" s="1">
        <v>68</v>
      </c>
      <c r="G288" s="1"/>
      <c r="H288" s="1">
        <v>68</v>
      </c>
      <c r="I288" s="1">
        <f t="shared" si="14"/>
        <v>27.200000000000003</v>
      </c>
      <c r="J288" s="12">
        <v>82.74</v>
      </c>
      <c r="K288" s="1"/>
      <c r="L288" s="1"/>
      <c r="M288" s="12">
        <v>82.74</v>
      </c>
      <c r="N288" s="1">
        <f t="shared" si="15"/>
        <v>49.643999999999998</v>
      </c>
      <c r="O288" s="1">
        <f t="shared" si="16"/>
        <v>76.843999999999994</v>
      </c>
    </row>
    <row r="289" spans="1:15" s="2" customFormat="1" ht="12">
      <c r="A289" s="13">
        <v>285</v>
      </c>
      <c r="B289" s="1" t="s">
        <v>627</v>
      </c>
      <c r="C289" s="1" t="s">
        <v>473</v>
      </c>
      <c r="D289" s="1" t="s">
        <v>4</v>
      </c>
      <c r="E289" s="1" t="s">
        <v>174</v>
      </c>
      <c r="F289" s="1">
        <v>71.900000000000006</v>
      </c>
      <c r="G289" s="1"/>
      <c r="H289" s="1">
        <v>71.900000000000006</v>
      </c>
      <c r="I289" s="1">
        <f t="shared" si="14"/>
        <v>28.760000000000005</v>
      </c>
      <c r="J289" s="12" t="s">
        <v>932</v>
      </c>
      <c r="K289" s="1"/>
      <c r="L289" s="1"/>
      <c r="M289" s="12" t="s">
        <v>933</v>
      </c>
      <c r="N289" s="1" t="s">
        <v>932</v>
      </c>
      <c r="O289" s="1">
        <v>28.76</v>
      </c>
    </row>
    <row r="290" spans="1:15" s="2" customFormat="1" ht="12">
      <c r="A290" s="13">
        <v>286</v>
      </c>
      <c r="B290" s="1" t="s">
        <v>502</v>
      </c>
      <c r="C290" s="1" t="s">
        <v>473</v>
      </c>
      <c r="D290" s="1" t="s">
        <v>4</v>
      </c>
      <c r="E290" s="1" t="s">
        <v>45</v>
      </c>
      <c r="F290" s="1">
        <v>75.7</v>
      </c>
      <c r="G290" s="1"/>
      <c r="H290" s="1">
        <v>75.7</v>
      </c>
      <c r="I290" s="1">
        <f t="shared" si="14"/>
        <v>30.28</v>
      </c>
      <c r="J290" s="12">
        <v>87.94</v>
      </c>
      <c r="K290" s="1"/>
      <c r="L290" s="1"/>
      <c r="M290" s="12">
        <v>87.94</v>
      </c>
      <c r="N290" s="1">
        <f t="shared" si="15"/>
        <v>52.763999999999996</v>
      </c>
      <c r="O290" s="1">
        <f t="shared" si="16"/>
        <v>83.043999999999997</v>
      </c>
    </row>
    <row r="291" spans="1:15" s="2" customFormat="1" ht="12">
      <c r="A291" s="13">
        <v>287</v>
      </c>
      <c r="B291" s="1" t="s">
        <v>525</v>
      </c>
      <c r="C291" s="1" t="s">
        <v>473</v>
      </c>
      <c r="D291" s="1" t="s">
        <v>4</v>
      </c>
      <c r="E291" s="1" t="s">
        <v>70</v>
      </c>
      <c r="F291" s="1">
        <v>74.599999999999994</v>
      </c>
      <c r="G291" s="1"/>
      <c r="H291" s="1">
        <v>74.599999999999994</v>
      </c>
      <c r="I291" s="1">
        <f t="shared" si="14"/>
        <v>29.84</v>
      </c>
      <c r="J291" s="12" t="s">
        <v>932</v>
      </c>
      <c r="K291" s="1"/>
      <c r="L291" s="1"/>
      <c r="M291" s="12" t="s">
        <v>933</v>
      </c>
      <c r="N291" s="1" t="s">
        <v>932</v>
      </c>
      <c r="O291" s="1">
        <v>29.84</v>
      </c>
    </row>
    <row r="292" spans="1:15" s="2" customFormat="1" ht="12">
      <c r="A292" s="13">
        <v>288</v>
      </c>
      <c r="B292" s="1" t="s">
        <v>617</v>
      </c>
      <c r="C292" s="1" t="s">
        <v>473</v>
      </c>
      <c r="D292" s="1" t="s">
        <v>4</v>
      </c>
      <c r="E292" s="1" t="s">
        <v>164</v>
      </c>
      <c r="F292" s="1">
        <v>72.2</v>
      </c>
      <c r="G292" s="1"/>
      <c r="H292" s="1">
        <v>72.2</v>
      </c>
      <c r="I292" s="1">
        <f t="shared" si="14"/>
        <v>28.880000000000003</v>
      </c>
      <c r="J292" s="12">
        <v>81.400000000000006</v>
      </c>
      <c r="K292" s="1"/>
      <c r="L292" s="1"/>
      <c r="M292" s="12">
        <v>81.400000000000006</v>
      </c>
      <c r="N292" s="1">
        <f t="shared" si="15"/>
        <v>48.84</v>
      </c>
      <c r="O292" s="1">
        <f t="shared" si="16"/>
        <v>77.72</v>
      </c>
    </row>
    <row r="293" spans="1:15" s="2" customFormat="1" ht="12">
      <c r="A293" s="13">
        <v>289</v>
      </c>
      <c r="B293" s="1" t="s">
        <v>648</v>
      </c>
      <c r="C293" s="1" t="s">
        <v>473</v>
      </c>
      <c r="D293" s="1" t="s">
        <v>4</v>
      </c>
      <c r="E293" s="1" t="s">
        <v>195</v>
      </c>
      <c r="F293" s="1">
        <v>71.599999999999994</v>
      </c>
      <c r="G293" s="1"/>
      <c r="H293" s="1">
        <v>71.599999999999994</v>
      </c>
      <c r="I293" s="1">
        <f t="shared" si="14"/>
        <v>28.64</v>
      </c>
      <c r="J293" s="12">
        <v>85.24</v>
      </c>
      <c r="K293" s="1"/>
      <c r="L293" s="1"/>
      <c r="M293" s="12">
        <v>85.24</v>
      </c>
      <c r="N293" s="1">
        <f t="shared" si="15"/>
        <v>51.143999999999998</v>
      </c>
      <c r="O293" s="1">
        <f t="shared" si="16"/>
        <v>79.783999999999992</v>
      </c>
    </row>
    <row r="294" spans="1:15" s="2" customFormat="1" ht="12">
      <c r="A294" s="13">
        <v>290</v>
      </c>
      <c r="B294" s="1" t="s">
        <v>649</v>
      </c>
      <c r="C294" s="1" t="s">
        <v>473</v>
      </c>
      <c r="D294" s="1" t="s">
        <v>4</v>
      </c>
      <c r="E294" s="1" t="s">
        <v>196</v>
      </c>
      <c r="F294" s="1">
        <v>71.5</v>
      </c>
      <c r="G294" s="1"/>
      <c r="H294" s="1">
        <v>71.5</v>
      </c>
      <c r="I294" s="1">
        <f t="shared" si="14"/>
        <v>28.6</v>
      </c>
      <c r="J294" s="12">
        <v>79.02</v>
      </c>
      <c r="K294" s="1"/>
      <c r="L294" s="1"/>
      <c r="M294" s="12">
        <v>79.02</v>
      </c>
      <c r="N294" s="1">
        <f t="shared" si="15"/>
        <v>47.411999999999999</v>
      </c>
      <c r="O294" s="1">
        <f t="shared" si="16"/>
        <v>76.012</v>
      </c>
    </row>
    <row r="295" spans="1:15" s="2" customFormat="1" ht="12">
      <c r="A295" s="13">
        <v>291</v>
      </c>
      <c r="B295" s="1" t="s">
        <v>496</v>
      </c>
      <c r="C295" s="1" t="s">
        <v>473</v>
      </c>
      <c r="D295" s="1" t="s">
        <v>4</v>
      </c>
      <c r="E295" s="1" t="s">
        <v>38</v>
      </c>
      <c r="F295" s="1">
        <v>76.3</v>
      </c>
      <c r="G295" s="1"/>
      <c r="H295" s="1">
        <v>76.3</v>
      </c>
      <c r="I295" s="1">
        <f t="shared" si="14"/>
        <v>30.52</v>
      </c>
      <c r="J295" s="12">
        <v>91.66</v>
      </c>
      <c r="K295" s="1"/>
      <c r="L295" s="1"/>
      <c r="M295" s="12">
        <v>91.66</v>
      </c>
      <c r="N295" s="1">
        <f t="shared" si="15"/>
        <v>54.995999999999995</v>
      </c>
      <c r="O295" s="1">
        <f t="shared" si="16"/>
        <v>85.515999999999991</v>
      </c>
    </row>
    <row r="296" spans="1:15" s="2" customFormat="1" ht="12">
      <c r="A296" s="13">
        <v>292</v>
      </c>
      <c r="B296" s="1" t="s">
        <v>538</v>
      </c>
      <c r="C296" s="1" t="s">
        <v>473</v>
      </c>
      <c r="D296" s="1" t="s">
        <v>4</v>
      </c>
      <c r="E296" s="1" t="s">
        <v>83</v>
      </c>
      <c r="F296" s="1">
        <v>74.2</v>
      </c>
      <c r="G296" s="1"/>
      <c r="H296" s="1">
        <v>74.2</v>
      </c>
      <c r="I296" s="1">
        <f t="shared" si="14"/>
        <v>29.680000000000003</v>
      </c>
      <c r="J296" s="12">
        <v>85.2</v>
      </c>
      <c r="K296" s="1"/>
      <c r="L296" s="1"/>
      <c r="M296" s="12">
        <v>85.2</v>
      </c>
      <c r="N296" s="1">
        <f t="shared" si="15"/>
        <v>51.12</v>
      </c>
      <c r="O296" s="1">
        <f t="shared" si="16"/>
        <v>80.8</v>
      </c>
    </row>
    <row r="297" spans="1:15" s="2" customFormat="1" ht="12">
      <c r="A297" s="13">
        <v>293</v>
      </c>
      <c r="B297" s="1" t="s">
        <v>539</v>
      </c>
      <c r="C297" s="1" t="s">
        <v>473</v>
      </c>
      <c r="D297" s="1" t="s">
        <v>4</v>
      </c>
      <c r="E297" s="1" t="s">
        <v>84</v>
      </c>
      <c r="F297" s="1">
        <v>74.099999999999994</v>
      </c>
      <c r="G297" s="1"/>
      <c r="H297" s="1">
        <v>74.099999999999994</v>
      </c>
      <c r="I297" s="1">
        <f t="shared" si="14"/>
        <v>29.64</v>
      </c>
      <c r="J297" s="12">
        <v>86.3</v>
      </c>
      <c r="K297" s="1"/>
      <c r="L297" s="1"/>
      <c r="M297" s="12">
        <v>86.3</v>
      </c>
      <c r="N297" s="1">
        <f t="shared" si="15"/>
        <v>51.779999999999994</v>
      </c>
      <c r="O297" s="1">
        <f t="shared" si="16"/>
        <v>81.419999999999987</v>
      </c>
    </row>
    <row r="298" spans="1:15" s="2" customFormat="1" ht="12">
      <c r="A298" s="13">
        <v>294</v>
      </c>
      <c r="B298" s="1" t="s">
        <v>475</v>
      </c>
      <c r="C298" s="1" t="s">
        <v>476</v>
      </c>
      <c r="D298" s="1" t="s">
        <v>4</v>
      </c>
      <c r="E298" s="1" t="s">
        <v>8</v>
      </c>
      <c r="F298" s="1">
        <v>79.3</v>
      </c>
      <c r="G298" s="1"/>
      <c r="H298" s="1">
        <v>79.3</v>
      </c>
      <c r="I298" s="1">
        <f t="shared" si="14"/>
        <v>31.72</v>
      </c>
      <c r="J298" s="12">
        <v>86.4</v>
      </c>
      <c r="K298" s="1"/>
      <c r="L298" s="1"/>
      <c r="M298" s="12">
        <v>86.4</v>
      </c>
      <c r="N298" s="1">
        <f t="shared" si="15"/>
        <v>51.84</v>
      </c>
      <c r="O298" s="1">
        <f t="shared" si="16"/>
        <v>83.56</v>
      </c>
    </row>
    <row r="299" spans="1:15" s="2" customFormat="1" ht="12">
      <c r="A299" s="13">
        <v>295</v>
      </c>
      <c r="B299" s="1" t="s">
        <v>551</v>
      </c>
      <c r="C299" s="1" t="s">
        <v>473</v>
      </c>
      <c r="D299" s="1" t="s">
        <v>4</v>
      </c>
      <c r="E299" s="1" t="s">
        <v>96</v>
      </c>
      <c r="F299" s="1">
        <v>73.8</v>
      </c>
      <c r="G299" s="1"/>
      <c r="H299" s="1">
        <v>73.8</v>
      </c>
      <c r="I299" s="1">
        <f t="shared" si="14"/>
        <v>29.52</v>
      </c>
      <c r="J299" s="12">
        <v>86.14</v>
      </c>
      <c r="K299" s="1"/>
      <c r="L299" s="1"/>
      <c r="M299" s="12">
        <v>86.14</v>
      </c>
      <c r="N299" s="1">
        <f t="shared" si="15"/>
        <v>51.683999999999997</v>
      </c>
      <c r="O299" s="1">
        <f t="shared" si="16"/>
        <v>81.203999999999994</v>
      </c>
    </row>
    <row r="300" spans="1:15" s="2" customFormat="1" ht="12">
      <c r="A300" s="13">
        <v>296</v>
      </c>
      <c r="B300" s="1" t="s">
        <v>637</v>
      </c>
      <c r="C300" s="1" t="s">
        <v>473</v>
      </c>
      <c r="D300" s="1" t="s">
        <v>4</v>
      </c>
      <c r="E300" s="1" t="s">
        <v>184</v>
      </c>
      <c r="F300" s="1">
        <v>71.7</v>
      </c>
      <c r="G300" s="1"/>
      <c r="H300" s="1">
        <v>71.7</v>
      </c>
      <c r="I300" s="1">
        <f t="shared" si="14"/>
        <v>28.680000000000003</v>
      </c>
      <c r="J300" s="12" t="s">
        <v>932</v>
      </c>
      <c r="K300" s="1"/>
      <c r="L300" s="1"/>
      <c r="M300" s="12" t="s">
        <v>933</v>
      </c>
      <c r="N300" s="1" t="s">
        <v>932</v>
      </c>
      <c r="O300" s="1">
        <v>28.68</v>
      </c>
    </row>
    <row r="301" spans="1:15" s="2" customFormat="1" ht="12">
      <c r="A301" s="13">
        <v>297</v>
      </c>
      <c r="B301" s="1" t="s">
        <v>579</v>
      </c>
      <c r="C301" s="1" t="s">
        <v>473</v>
      </c>
      <c r="D301" s="1" t="s">
        <v>4</v>
      </c>
      <c r="E301" s="1" t="s">
        <v>126</v>
      </c>
      <c r="F301" s="1">
        <v>72.900000000000006</v>
      </c>
      <c r="G301" s="1"/>
      <c r="H301" s="1">
        <v>72.900000000000006</v>
      </c>
      <c r="I301" s="1">
        <f t="shared" si="14"/>
        <v>29.160000000000004</v>
      </c>
      <c r="J301" s="12">
        <v>86.2</v>
      </c>
      <c r="K301" s="1"/>
      <c r="L301" s="1"/>
      <c r="M301" s="12">
        <v>86.2</v>
      </c>
      <c r="N301" s="1">
        <f t="shared" si="15"/>
        <v>51.72</v>
      </c>
      <c r="O301" s="1">
        <f t="shared" si="16"/>
        <v>80.88</v>
      </c>
    </row>
    <row r="302" spans="1:15" s="2" customFormat="1" ht="12">
      <c r="A302" s="13">
        <v>298</v>
      </c>
      <c r="B302" s="1" t="s">
        <v>533</v>
      </c>
      <c r="C302" s="1" t="s">
        <v>473</v>
      </c>
      <c r="D302" s="1" t="s">
        <v>4</v>
      </c>
      <c r="E302" s="1" t="s">
        <v>78</v>
      </c>
      <c r="F302" s="1">
        <v>74.3</v>
      </c>
      <c r="G302" s="1"/>
      <c r="H302" s="1">
        <v>74.3</v>
      </c>
      <c r="I302" s="1">
        <f t="shared" si="14"/>
        <v>29.72</v>
      </c>
      <c r="J302" s="12">
        <v>89.04</v>
      </c>
      <c r="K302" s="1"/>
      <c r="L302" s="1"/>
      <c r="M302" s="12">
        <v>89.04</v>
      </c>
      <c r="N302" s="1">
        <f t="shared" si="15"/>
        <v>53.423999999999999</v>
      </c>
      <c r="O302" s="1">
        <f t="shared" si="16"/>
        <v>83.144000000000005</v>
      </c>
    </row>
    <row r="303" spans="1:15" s="2" customFormat="1" ht="12">
      <c r="A303" s="13">
        <v>299</v>
      </c>
      <c r="B303" s="1" t="s">
        <v>567</v>
      </c>
      <c r="C303" s="1" t="s">
        <v>473</v>
      </c>
      <c r="D303" s="1" t="s">
        <v>4</v>
      </c>
      <c r="E303" s="1" t="s">
        <v>113</v>
      </c>
      <c r="F303" s="1">
        <v>73.2</v>
      </c>
      <c r="G303" s="1"/>
      <c r="H303" s="1">
        <v>73.2</v>
      </c>
      <c r="I303" s="1">
        <f t="shared" si="14"/>
        <v>29.28</v>
      </c>
      <c r="J303" s="12">
        <v>90.44</v>
      </c>
      <c r="K303" s="1"/>
      <c r="L303" s="1"/>
      <c r="M303" s="12">
        <v>90.44</v>
      </c>
      <c r="N303" s="1">
        <f t="shared" si="15"/>
        <v>54.263999999999996</v>
      </c>
      <c r="O303" s="1">
        <f t="shared" si="16"/>
        <v>83.543999999999997</v>
      </c>
    </row>
    <row r="304" spans="1:15" s="2" customFormat="1" ht="12">
      <c r="A304" s="13">
        <v>300</v>
      </c>
      <c r="B304" s="1" t="s">
        <v>472</v>
      </c>
      <c r="C304" s="1" t="s">
        <v>473</v>
      </c>
      <c r="D304" s="1" t="s">
        <v>4</v>
      </c>
      <c r="E304" s="1" t="s">
        <v>5</v>
      </c>
      <c r="F304" s="1">
        <v>82</v>
      </c>
      <c r="G304" s="1"/>
      <c r="H304" s="1">
        <v>82</v>
      </c>
      <c r="I304" s="1">
        <f t="shared" si="14"/>
        <v>32.800000000000004</v>
      </c>
      <c r="J304" s="12">
        <v>84.92</v>
      </c>
      <c r="K304" s="1"/>
      <c r="L304" s="1"/>
      <c r="M304" s="12">
        <v>84.92</v>
      </c>
      <c r="N304" s="1">
        <f t="shared" si="15"/>
        <v>50.951999999999998</v>
      </c>
      <c r="O304" s="1">
        <f t="shared" si="16"/>
        <v>83.75200000000001</v>
      </c>
    </row>
    <row r="305" spans="1:15" s="2" customFormat="1" ht="12">
      <c r="A305" s="13">
        <v>301</v>
      </c>
      <c r="B305" s="1" t="s">
        <v>592</v>
      </c>
      <c r="C305" s="1" t="s">
        <v>473</v>
      </c>
      <c r="D305" s="1" t="s">
        <v>4</v>
      </c>
      <c r="E305" s="1" t="s">
        <v>139</v>
      </c>
      <c r="F305" s="1">
        <v>72.7</v>
      </c>
      <c r="G305" s="1"/>
      <c r="H305" s="1">
        <v>72.7</v>
      </c>
      <c r="I305" s="1">
        <f t="shared" si="14"/>
        <v>29.080000000000002</v>
      </c>
      <c r="J305" s="12" t="s">
        <v>932</v>
      </c>
      <c r="K305" s="1"/>
      <c r="L305" s="1"/>
      <c r="M305" s="12" t="s">
        <v>933</v>
      </c>
      <c r="N305" s="1" t="s">
        <v>932</v>
      </c>
      <c r="O305" s="1">
        <v>29.08</v>
      </c>
    </row>
    <row r="306" spans="1:15" s="2" customFormat="1" ht="12">
      <c r="A306" s="13">
        <v>302</v>
      </c>
      <c r="B306" s="1" t="s">
        <v>772</v>
      </c>
      <c r="C306" s="1" t="s">
        <v>473</v>
      </c>
      <c r="D306" s="1" t="s">
        <v>4</v>
      </c>
      <c r="E306" s="1" t="s">
        <v>323</v>
      </c>
      <c r="F306" s="1">
        <v>68.400000000000006</v>
      </c>
      <c r="G306" s="1">
        <v>5</v>
      </c>
      <c r="H306" s="1">
        <v>73.400000000000006</v>
      </c>
      <c r="I306" s="1">
        <f t="shared" si="14"/>
        <v>29.360000000000003</v>
      </c>
      <c r="J306" s="12">
        <v>80.400000000000006</v>
      </c>
      <c r="K306" s="1"/>
      <c r="L306" s="1"/>
      <c r="M306" s="12">
        <v>80.400000000000006</v>
      </c>
      <c r="N306" s="1">
        <f t="shared" si="15"/>
        <v>48.24</v>
      </c>
      <c r="O306" s="1">
        <f t="shared" si="16"/>
        <v>77.600000000000009</v>
      </c>
    </row>
    <row r="307" spans="1:15" s="2" customFormat="1" ht="12">
      <c r="A307" s="13">
        <v>303</v>
      </c>
      <c r="B307" s="1" t="s">
        <v>588</v>
      </c>
      <c r="C307" s="1" t="s">
        <v>473</v>
      </c>
      <c r="D307" s="1" t="s">
        <v>4</v>
      </c>
      <c r="E307" s="1" t="s">
        <v>135</v>
      </c>
      <c r="F307" s="1">
        <v>72.8</v>
      </c>
      <c r="G307" s="1"/>
      <c r="H307" s="1">
        <v>72.8</v>
      </c>
      <c r="I307" s="1">
        <f t="shared" si="14"/>
        <v>29.12</v>
      </c>
      <c r="J307" s="12">
        <v>86.78</v>
      </c>
      <c r="K307" s="1"/>
      <c r="L307" s="1"/>
      <c r="M307" s="12">
        <v>86.78</v>
      </c>
      <c r="N307" s="1">
        <f t="shared" si="15"/>
        <v>52.067999999999998</v>
      </c>
      <c r="O307" s="1">
        <f t="shared" si="16"/>
        <v>81.188000000000002</v>
      </c>
    </row>
    <row r="308" spans="1:15" s="2" customFormat="1" ht="12">
      <c r="A308" s="13">
        <v>304</v>
      </c>
      <c r="B308" s="1" t="s">
        <v>532</v>
      </c>
      <c r="C308" s="1" t="s">
        <v>473</v>
      </c>
      <c r="D308" s="1" t="s">
        <v>4</v>
      </c>
      <c r="E308" s="1" t="s">
        <v>77</v>
      </c>
      <c r="F308" s="1">
        <v>74.400000000000006</v>
      </c>
      <c r="G308" s="1"/>
      <c r="H308" s="1">
        <v>74.400000000000006</v>
      </c>
      <c r="I308" s="1">
        <f t="shared" si="14"/>
        <v>29.760000000000005</v>
      </c>
      <c r="J308" s="12">
        <v>83.96</v>
      </c>
      <c r="K308" s="1"/>
      <c r="L308" s="1"/>
      <c r="M308" s="12">
        <v>83.96</v>
      </c>
      <c r="N308" s="1">
        <f t="shared" si="15"/>
        <v>50.375999999999998</v>
      </c>
      <c r="O308" s="1">
        <f t="shared" si="16"/>
        <v>80.135999999999996</v>
      </c>
    </row>
    <row r="309" spans="1:15" s="2" customFormat="1" ht="12">
      <c r="A309" s="13">
        <v>305</v>
      </c>
      <c r="B309" s="1" t="s">
        <v>518</v>
      </c>
      <c r="C309" s="1" t="s">
        <v>473</v>
      </c>
      <c r="D309" s="1" t="s">
        <v>4</v>
      </c>
      <c r="E309" s="1" t="s">
        <v>62</v>
      </c>
      <c r="F309" s="1">
        <v>74.900000000000006</v>
      </c>
      <c r="G309" s="1"/>
      <c r="H309" s="1">
        <v>74.900000000000006</v>
      </c>
      <c r="I309" s="1">
        <f t="shared" si="14"/>
        <v>29.960000000000004</v>
      </c>
      <c r="J309" s="12">
        <v>83.4</v>
      </c>
      <c r="K309" s="1"/>
      <c r="L309" s="1"/>
      <c r="M309" s="12">
        <v>83.4</v>
      </c>
      <c r="N309" s="1">
        <f t="shared" si="15"/>
        <v>50.04</v>
      </c>
      <c r="O309" s="1">
        <f t="shared" si="16"/>
        <v>80</v>
      </c>
    </row>
    <row r="310" spans="1:15" s="2" customFormat="1" ht="12">
      <c r="A310" s="13">
        <v>306</v>
      </c>
      <c r="B310" s="1" t="s">
        <v>898</v>
      </c>
      <c r="C310" s="1" t="s">
        <v>473</v>
      </c>
      <c r="D310" s="1" t="s">
        <v>282</v>
      </c>
      <c r="E310" s="1" t="s">
        <v>451</v>
      </c>
      <c r="F310" s="1">
        <v>62.7</v>
      </c>
      <c r="G310" s="1"/>
      <c r="H310" s="1">
        <v>62.7</v>
      </c>
      <c r="I310" s="1">
        <f t="shared" si="14"/>
        <v>25.080000000000002</v>
      </c>
      <c r="J310" s="12">
        <v>82.08</v>
      </c>
      <c r="K310" s="1"/>
      <c r="L310" s="1"/>
      <c r="M310" s="12">
        <v>82.08</v>
      </c>
      <c r="N310" s="1">
        <f t="shared" si="15"/>
        <v>49.247999999999998</v>
      </c>
      <c r="O310" s="1">
        <f t="shared" si="16"/>
        <v>74.328000000000003</v>
      </c>
    </row>
    <row r="311" spans="1:15" s="2" customFormat="1" ht="12">
      <c r="A311" s="13">
        <v>307</v>
      </c>
      <c r="B311" s="1" t="s">
        <v>848</v>
      </c>
      <c r="C311" s="1" t="s">
        <v>476</v>
      </c>
      <c r="D311" s="1" t="s">
        <v>282</v>
      </c>
      <c r="E311" s="1" t="s">
        <v>400</v>
      </c>
      <c r="F311" s="1">
        <v>66.400000000000006</v>
      </c>
      <c r="G311" s="1"/>
      <c r="H311" s="1">
        <v>66.400000000000006</v>
      </c>
      <c r="I311" s="1">
        <f t="shared" si="14"/>
        <v>26.560000000000002</v>
      </c>
      <c r="J311" s="12">
        <v>86.44</v>
      </c>
      <c r="K311" s="1"/>
      <c r="L311" s="1"/>
      <c r="M311" s="12">
        <v>86.44</v>
      </c>
      <c r="N311" s="1">
        <f t="shared" si="15"/>
        <v>51.863999999999997</v>
      </c>
      <c r="O311" s="1">
        <f t="shared" si="16"/>
        <v>78.424000000000007</v>
      </c>
    </row>
    <row r="312" spans="1:15" s="2" customFormat="1" ht="12">
      <c r="A312" s="13">
        <v>308</v>
      </c>
      <c r="B312" s="1" t="s">
        <v>902</v>
      </c>
      <c r="C312" s="1" t="s">
        <v>473</v>
      </c>
      <c r="D312" s="1" t="s">
        <v>282</v>
      </c>
      <c r="E312" s="1" t="s">
        <v>456</v>
      </c>
      <c r="F312" s="1">
        <v>61</v>
      </c>
      <c r="G312" s="1"/>
      <c r="H312" s="1">
        <v>61</v>
      </c>
      <c r="I312" s="1">
        <f t="shared" si="14"/>
        <v>24.400000000000002</v>
      </c>
      <c r="J312" s="12">
        <v>84.22</v>
      </c>
      <c r="K312" s="1"/>
      <c r="L312" s="1"/>
      <c r="M312" s="12">
        <v>84.22</v>
      </c>
      <c r="N312" s="1">
        <f t="shared" si="15"/>
        <v>50.531999999999996</v>
      </c>
      <c r="O312" s="1">
        <f t="shared" si="16"/>
        <v>74.932000000000002</v>
      </c>
    </row>
    <row r="313" spans="1:15" s="2" customFormat="1" ht="12">
      <c r="A313" s="13">
        <v>309</v>
      </c>
      <c r="B313" s="1" t="s">
        <v>893</v>
      </c>
      <c r="C313" s="1" t="s">
        <v>473</v>
      </c>
      <c r="D313" s="1" t="s">
        <v>282</v>
      </c>
      <c r="E313" s="1" t="s">
        <v>446</v>
      </c>
      <c r="F313" s="1">
        <v>64.2</v>
      </c>
      <c r="G313" s="1"/>
      <c r="H313" s="1">
        <v>64.2</v>
      </c>
      <c r="I313" s="1">
        <f t="shared" si="14"/>
        <v>25.680000000000003</v>
      </c>
      <c r="J313" s="12">
        <v>82.7</v>
      </c>
      <c r="K313" s="1"/>
      <c r="L313" s="1"/>
      <c r="M313" s="12">
        <v>82.7</v>
      </c>
      <c r="N313" s="1">
        <f t="shared" si="15"/>
        <v>49.62</v>
      </c>
      <c r="O313" s="1">
        <f t="shared" si="16"/>
        <v>75.3</v>
      </c>
    </row>
    <row r="314" spans="1:15" s="2" customFormat="1" ht="12">
      <c r="A314" s="13">
        <v>310</v>
      </c>
      <c r="B314" s="1" t="s">
        <v>846</v>
      </c>
      <c r="C314" s="1" t="s">
        <v>473</v>
      </c>
      <c r="D314" s="1" t="s">
        <v>282</v>
      </c>
      <c r="E314" s="1" t="s">
        <v>398</v>
      </c>
      <c r="F314" s="1">
        <v>66.5</v>
      </c>
      <c r="G314" s="1"/>
      <c r="H314" s="1">
        <v>66.5</v>
      </c>
      <c r="I314" s="1">
        <f t="shared" si="14"/>
        <v>26.6</v>
      </c>
      <c r="J314" s="12">
        <v>84.18</v>
      </c>
      <c r="K314" s="1"/>
      <c r="L314" s="1"/>
      <c r="M314" s="12">
        <v>84.18</v>
      </c>
      <c r="N314" s="1">
        <f t="shared" si="15"/>
        <v>50.508000000000003</v>
      </c>
      <c r="O314" s="1">
        <f t="shared" si="16"/>
        <v>77.108000000000004</v>
      </c>
    </row>
    <row r="315" spans="1:15" s="2" customFormat="1" ht="12">
      <c r="A315" s="13">
        <v>311</v>
      </c>
      <c r="B315" s="1" t="s">
        <v>897</v>
      </c>
      <c r="C315" s="1" t="s">
        <v>473</v>
      </c>
      <c r="D315" s="1" t="s">
        <v>282</v>
      </c>
      <c r="E315" s="1" t="s">
        <v>450</v>
      </c>
      <c r="F315" s="1">
        <v>62.9</v>
      </c>
      <c r="G315" s="1"/>
      <c r="H315" s="1">
        <v>62.9</v>
      </c>
      <c r="I315" s="1">
        <f t="shared" si="14"/>
        <v>25.16</v>
      </c>
      <c r="J315" s="12">
        <v>83.92</v>
      </c>
      <c r="K315" s="1"/>
      <c r="L315" s="1"/>
      <c r="M315" s="12">
        <v>83.92</v>
      </c>
      <c r="N315" s="1">
        <f t="shared" si="15"/>
        <v>50.351999999999997</v>
      </c>
      <c r="O315" s="1">
        <f t="shared" si="16"/>
        <v>75.512</v>
      </c>
    </row>
    <row r="316" spans="1:15" s="2" customFormat="1" ht="12">
      <c r="A316" s="13">
        <v>312</v>
      </c>
      <c r="B316" s="1" t="s">
        <v>903</v>
      </c>
      <c r="C316" s="1" t="s">
        <v>473</v>
      </c>
      <c r="D316" s="1" t="s">
        <v>282</v>
      </c>
      <c r="E316" s="1" t="s">
        <v>457</v>
      </c>
      <c r="F316" s="1">
        <v>60.9</v>
      </c>
      <c r="G316" s="1"/>
      <c r="H316" s="1">
        <v>60.9</v>
      </c>
      <c r="I316" s="1">
        <f t="shared" si="14"/>
        <v>24.36</v>
      </c>
      <c r="J316" s="12">
        <v>83.32</v>
      </c>
      <c r="K316" s="1"/>
      <c r="L316" s="1"/>
      <c r="M316" s="12">
        <v>83.32</v>
      </c>
      <c r="N316" s="1">
        <f t="shared" si="15"/>
        <v>49.991999999999997</v>
      </c>
      <c r="O316" s="1">
        <f t="shared" si="16"/>
        <v>74.352000000000004</v>
      </c>
    </row>
    <row r="317" spans="1:15" s="2" customFormat="1" ht="12">
      <c r="A317" s="13">
        <v>313</v>
      </c>
      <c r="B317" s="1" t="s">
        <v>829</v>
      </c>
      <c r="C317" s="1" t="s">
        <v>473</v>
      </c>
      <c r="D317" s="1" t="s">
        <v>282</v>
      </c>
      <c r="E317" s="1" t="s">
        <v>381</v>
      </c>
      <c r="F317" s="1">
        <v>66.900000000000006</v>
      </c>
      <c r="G317" s="1"/>
      <c r="H317" s="1">
        <v>66.900000000000006</v>
      </c>
      <c r="I317" s="1">
        <f t="shared" si="14"/>
        <v>26.760000000000005</v>
      </c>
      <c r="J317" s="12">
        <v>86.18</v>
      </c>
      <c r="K317" s="1"/>
      <c r="L317" s="1"/>
      <c r="M317" s="12">
        <v>86.18</v>
      </c>
      <c r="N317" s="1">
        <f t="shared" si="15"/>
        <v>51.708000000000006</v>
      </c>
      <c r="O317" s="1">
        <f t="shared" si="16"/>
        <v>78.468000000000018</v>
      </c>
    </row>
    <row r="318" spans="1:15" s="2" customFormat="1" ht="12">
      <c r="A318" s="13">
        <v>314</v>
      </c>
      <c r="B318" s="1" t="s">
        <v>781</v>
      </c>
      <c r="C318" s="1" t="s">
        <v>473</v>
      </c>
      <c r="D318" s="1" t="s">
        <v>282</v>
      </c>
      <c r="E318" s="1" t="s">
        <v>332</v>
      </c>
      <c r="F318" s="1">
        <v>68.2</v>
      </c>
      <c r="G318" s="1"/>
      <c r="H318" s="1">
        <v>68.2</v>
      </c>
      <c r="I318" s="1">
        <f t="shared" si="14"/>
        <v>27.28</v>
      </c>
      <c r="J318" s="12">
        <v>86.04</v>
      </c>
      <c r="K318" s="1"/>
      <c r="L318" s="1"/>
      <c r="M318" s="12">
        <v>86.04</v>
      </c>
      <c r="N318" s="1">
        <f t="shared" si="15"/>
        <v>51.624000000000002</v>
      </c>
      <c r="O318" s="1">
        <f t="shared" si="16"/>
        <v>78.903999999999996</v>
      </c>
    </row>
    <row r="319" spans="1:15" s="2" customFormat="1" ht="12">
      <c r="A319" s="13">
        <v>315</v>
      </c>
      <c r="B319" s="1" t="s">
        <v>882</v>
      </c>
      <c r="C319" s="1" t="s">
        <v>473</v>
      </c>
      <c r="D319" s="1" t="s">
        <v>40</v>
      </c>
      <c r="E319" s="1" t="s">
        <v>435</v>
      </c>
      <c r="F319" s="1">
        <v>64.900000000000006</v>
      </c>
      <c r="G319" s="1"/>
      <c r="H319" s="1">
        <v>64.900000000000006</v>
      </c>
      <c r="I319" s="1">
        <f t="shared" si="14"/>
        <v>25.960000000000004</v>
      </c>
      <c r="J319" s="12">
        <v>84.08</v>
      </c>
      <c r="K319" s="1">
        <f t="shared" ref="K319:K350" si="17">J319*0.3</f>
        <v>25.224</v>
      </c>
      <c r="L319" s="12">
        <v>52.82</v>
      </c>
      <c r="M319" s="1">
        <f t="shared" ref="M319:M350" si="18">K319+L319</f>
        <v>78.043999999999997</v>
      </c>
      <c r="N319" s="1">
        <f t="shared" si="15"/>
        <v>46.8264</v>
      </c>
      <c r="O319" s="1">
        <f t="shared" si="16"/>
        <v>72.7864</v>
      </c>
    </row>
    <row r="320" spans="1:15" s="2" customFormat="1" ht="12">
      <c r="A320" s="13">
        <v>316</v>
      </c>
      <c r="B320" s="1" t="s">
        <v>892</v>
      </c>
      <c r="C320" s="1" t="s">
        <v>476</v>
      </c>
      <c r="D320" s="1" t="s">
        <v>40</v>
      </c>
      <c r="E320" s="1" t="s">
        <v>445</v>
      </c>
      <c r="F320" s="1">
        <v>64.2</v>
      </c>
      <c r="G320" s="1"/>
      <c r="H320" s="1">
        <v>64.2</v>
      </c>
      <c r="I320" s="1">
        <f t="shared" si="14"/>
        <v>25.680000000000003</v>
      </c>
      <c r="J320" s="12">
        <v>82.38</v>
      </c>
      <c r="K320" s="1">
        <f t="shared" si="17"/>
        <v>24.713999999999999</v>
      </c>
      <c r="L320" s="12">
        <v>56</v>
      </c>
      <c r="M320" s="1">
        <f t="shared" si="18"/>
        <v>80.713999999999999</v>
      </c>
      <c r="N320" s="1">
        <f t="shared" si="15"/>
        <v>48.428399999999996</v>
      </c>
      <c r="O320" s="1">
        <f t="shared" si="16"/>
        <v>74.108400000000003</v>
      </c>
    </row>
    <row r="321" spans="1:15" s="2" customFormat="1" ht="12">
      <c r="A321" s="13">
        <v>317</v>
      </c>
      <c r="B321" s="1" t="s">
        <v>747</v>
      </c>
      <c r="C321" s="1" t="s">
        <v>476</v>
      </c>
      <c r="D321" s="1" t="s">
        <v>40</v>
      </c>
      <c r="E321" s="1" t="s">
        <v>298</v>
      </c>
      <c r="F321" s="1">
        <v>69.099999999999994</v>
      </c>
      <c r="G321" s="1"/>
      <c r="H321" s="1">
        <v>69.099999999999994</v>
      </c>
      <c r="I321" s="1">
        <f t="shared" si="14"/>
        <v>27.64</v>
      </c>
      <c r="J321" s="12">
        <v>81.98</v>
      </c>
      <c r="K321" s="1">
        <f t="shared" si="17"/>
        <v>24.594000000000001</v>
      </c>
      <c r="L321" s="12">
        <v>22.5</v>
      </c>
      <c r="M321" s="1">
        <f t="shared" si="18"/>
        <v>47.094000000000001</v>
      </c>
      <c r="N321" s="1">
        <f t="shared" si="15"/>
        <v>28.256399999999999</v>
      </c>
      <c r="O321" s="1">
        <f t="shared" si="16"/>
        <v>55.8964</v>
      </c>
    </row>
    <row r="322" spans="1:15" s="2" customFormat="1" ht="12">
      <c r="A322" s="13">
        <v>318</v>
      </c>
      <c r="B322" s="1" t="s">
        <v>672</v>
      </c>
      <c r="C322" s="1" t="s">
        <v>476</v>
      </c>
      <c r="D322" s="1" t="s">
        <v>40</v>
      </c>
      <c r="E322" s="1" t="s">
        <v>219</v>
      </c>
      <c r="F322" s="1">
        <v>70.8</v>
      </c>
      <c r="G322" s="1"/>
      <c r="H322" s="1">
        <v>70.8</v>
      </c>
      <c r="I322" s="1">
        <f t="shared" si="14"/>
        <v>28.32</v>
      </c>
      <c r="J322" s="12">
        <v>84.46</v>
      </c>
      <c r="K322" s="1">
        <f t="shared" si="17"/>
        <v>25.337999999999997</v>
      </c>
      <c r="L322" s="12">
        <v>55.5</v>
      </c>
      <c r="M322" s="1">
        <f t="shared" si="18"/>
        <v>80.837999999999994</v>
      </c>
      <c r="N322" s="1">
        <f t="shared" si="15"/>
        <v>48.502799999999993</v>
      </c>
      <c r="O322" s="1">
        <f t="shared" si="16"/>
        <v>76.822800000000001</v>
      </c>
    </row>
    <row r="323" spans="1:15" s="2" customFormat="1" ht="12">
      <c r="A323" s="13">
        <v>319</v>
      </c>
      <c r="B323" s="1" t="s">
        <v>822</v>
      </c>
      <c r="C323" s="1" t="s">
        <v>473</v>
      </c>
      <c r="D323" s="1" t="s">
        <v>40</v>
      </c>
      <c r="E323" s="1" t="s">
        <v>374</v>
      </c>
      <c r="F323" s="1">
        <v>67.2</v>
      </c>
      <c r="G323" s="1"/>
      <c r="H323" s="1">
        <v>67.2</v>
      </c>
      <c r="I323" s="1">
        <f t="shared" si="14"/>
        <v>26.880000000000003</v>
      </c>
      <c r="J323" s="12" t="s">
        <v>932</v>
      </c>
      <c r="K323" s="12" t="s">
        <v>932</v>
      </c>
      <c r="L323" s="12" t="s">
        <v>932</v>
      </c>
      <c r="M323" s="12" t="s">
        <v>932</v>
      </c>
      <c r="N323" s="1" t="s">
        <v>932</v>
      </c>
      <c r="O323" s="1">
        <v>26.88</v>
      </c>
    </row>
    <row r="324" spans="1:15" s="2" customFormat="1" ht="12">
      <c r="A324" s="13">
        <v>320</v>
      </c>
      <c r="B324" s="1" t="s">
        <v>888</v>
      </c>
      <c r="C324" s="1" t="s">
        <v>476</v>
      </c>
      <c r="D324" s="1" t="s">
        <v>40</v>
      </c>
      <c r="E324" s="1" t="s">
        <v>441</v>
      </c>
      <c r="F324" s="1">
        <v>64.5</v>
      </c>
      <c r="G324" s="1"/>
      <c r="H324" s="1">
        <v>64.5</v>
      </c>
      <c r="I324" s="1">
        <f t="shared" si="14"/>
        <v>25.8</v>
      </c>
      <c r="J324" s="12">
        <v>85.28</v>
      </c>
      <c r="K324" s="1">
        <f t="shared" si="17"/>
        <v>25.584</v>
      </c>
      <c r="L324" s="12">
        <v>56.5</v>
      </c>
      <c r="M324" s="1">
        <f t="shared" si="18"/>
        <v>82.084000000000003</v>
      </c>
      <c r="N324" s="1">
        <f t="shared" si="15"/>
        <v>49.250399999999999</v>
      </c>
      <c r="O324" s="1">
        <f t="shared" si="16"/>
        <v>75.050399999999996</v>
      </c>
    </row>
    <row r="325" spans="1:15" s="2" customFormat="1" ht="12">
      <c r="A325" s="13">
        <v>321</v>
      </c>
      <c r="B325" s="1" t="s">
        <v>879</v>
      </c>
      <c r="C325" s="1" t="s">
        <v>473</v>
      </c>
      <c r="D325" s="1" t="s">
        <v>40</v>
      </c>
      <c r="E325" s="1" t="s">
        <v>432</v>
      </c>
      <c r="F325" s="1">
        <v>65.099999999999994</v>
      </c>
      <c r="G325" s="1"/>
      <c r="H325" s="1">
        <v>65.099999999999994</v>
      </c>
      <c r="I325" s="1">
        <f t="shared" ref="I325:I388" si="19">H325*0.4</f>
        <v>26.04</v>
      </c>
      <c r="J325" s="12">
        <v>82.76</v>
      </c>
      <c r="K325" s="1">
        <f t="shared" si="17"/>
        <v>24.827999999999999</v>
      </c>
      <c r="L325" s="12">
        <v>41.38</v>
      </c>
      <c r="M325" s="1">
        <f t="shared" si="18"/>
        <v>66.207999999999998</v>
      </c>
      <c r="N325" s="1">
        <f t="shared" ref="N325:N387" si="20">M325*0.6</f>
        <v>39.724799999999995</v>
      </c>
      <c r="O325" s="1">
        <f t="shared" ref="O325:O387" si="21">I325+N325</f>
        <v>65.764799999999994</v>
      </c>
    </row>
    <row r="326" spans="1:15" s="2" customFormat="1" ht="12">
      <c r="A326" s="13">
        <v>322</v>
      </c>
      <c r="B326" s="1" t="s">
        <v>862</v>
      </c>
      <c r="C326" s="1" t="s">
        <v>473</v>
      </c>
      <c r="D326" s="1" t="s">
        <v>40</v>
      </c>
      <c r="E326" s="1" t="s">
        <v>415</v>
      </c>
      <c r="F326" s="1">
        <v>66.099999999999994</v>
      </c>
      <c r="G326" s="1"/>
      <c r="H326" s="1">
        <v>66.099999999999994</v>
      </c>
      <c r="I326" s="1">
        <f t="shared" si="19"/>
        <v>26.439999999999998</v>
      </c>
      <c r="J326" s="12">
        <v>84.42</v>
      </c>
      <c r="K326" s="1">
        <f t="shared" si="17"/>
        <v>25.326000000000001</v>
      </c>
      <c r="L326" s="12">
        <v>53.5</v>
      </c>
      <c r="M326" s="1">
        <f t="shared" si="18"/>
        <v>78.825999999999993</v>
      </c>
      <c r="N326" s="1">
        <f t="shared" si="20"/>
        <v>47.295599999999993</v>
      </c>
      <c r="O326" s="1">
        <f t="shared" si="21"/>
        <v>73.735599999999991</v>
      </c>
    </row>
    <row r="327" spans="1:15" s="2" customFormat="1" ht="12">
      <c r="A327" s="13">
        <v>323</v>
      </c>
      <c r="B327" s="1" t="s">
        <v>782</v>
      </c>
      <c r="C327" s="1" t="s">
        <v>476</v>
      </c>
      <c r="D327" s="1" t="s">
        <v>40</v>
      </c>
      <c r="E327" s="1" t="s">
        <v>333</v>
      </c>
      <c r="F327" s="1">
        <v>68.2</v>
      </c>
      <c r="G327" s="1"/>
      <c r="H327" s="1">
        <v>68.2</v>
      </c>
      <c r="I327" s="1">
        <f t="shared" si="19"/>
        <v>27.28</v>
      </c>
      <c r="J327" s="12">
        <v>83.64</v>
      </c>
      <c r="K327" s="1">
        <f t="shared" si="17"/>
        <v>25.091999999999999</v>
      </c>
      <c r="L327" s="12">
        <v>44.9</v>
      </c>
      <c r="M327" s="1">
        <f t="shared" si="18"/>
        <v>69.99199999999999</v>
      </c>
      <c r="N327" s="1">
        <f t="shared" si="20"/>
        <v>41.99519999999999</v>
      </c>
      <c r="O327" s="1">
        <f t="shared" si="21"/>
        <v>69.275199999999984</v>
      </c>
    </row>
    <row r="328" spans="1:15" s="2" customFormat="1" ht="12">
      <c r="A328" s="13">
        <v>324</v>
      </c>
      <c r="B328" s="1" t="s">
        <v>808</v>
      </c>
      <c r="C328" s="1" t="s">
        <v>473</v>
      </c>
      <c r="D328" s="1" t="s">
        <v>40</v>
      </c>
      <c r="E328" s="1" t="s">
        <v>359</v>
      </c>
      <c r="F328" s="1">
        <v>67.7</v>
      </c>
      <c r="G328" s="1"/>
      <c r="H328" s="1">
        <v>67.7</v>
      </c>
      <c r="I328" s="1">
        <f t="shared" si="19"/>
        <v>27.080000000000002</v>
      </c>
      <c r="J328" s="12" t="s">
        <v>932</v>
      </c>
      <c r="K328" s="12" t="s">
        <v>932</v>
      </c>
      <c r="L328" s="12" t="s">
        <v>932</v>
      </c>
      <c r="M328" s="12" t="s">
        <v>932</v>
      </c>
      <c r="N328" s="1" t="s">
        <v>932</v>
      </c>
      <c r="O328" s="1">
        <v>27.08</v>
      </c>
    </row>
    <row r="329" spans="1:15" s="2" customFormat="1" ht="12">
      <c r="A329" s="13">
        <v>325</v>
      </c>
      <c r="B329" s="1" t="s">
        <v>738</v>
      </c>
      <c r="C329" s="1" t="s">
        <v>473</v>
      </c>
      <c r="D329" s="1" t="s">
        <v>40</v>
      </c>
      <c r="E329" s="1" t="s">
        <v>288</v>
      </c>
      <c r="F329" s="1">
        <v>69.2</v>
      </c>
      <c r="G329" s="1"/>
      <c r="H329" s="1">
        <v>69.2</v>
      </c>
      <c r="I329" s="1">
        <f t="shared" si="19"/>
        <v>27.680000000000003</v>
      </c>
      <c r="J329" s="12">
        <v>85.48</v>
      </c>
      <c r="K329" s="1">
        <f t="shared" si="17"/>
        <v>25.644000000000002</v>
      </c>
      <c r="L329" s="12">
        <v>53.92</v>
      </c>
      <c r="M329" s="1">
        <f t="shared" si="18"/>
        <v>79.564000000000007</v>
      </c>
      <c r="N329" s="1">
        <f t="shared" si="20"/>
        <v>47.738400000000006</v>
      </c>
      <c r="O329" s="1">
        <f t="shared" si="21"/>
        <v>75.418400000000005</v>
      </c>
    </row>
    <row r="330" spans="1:15" s="2" customFormat="1" ht="12">
      <c r="A330" s="13">
        <v>326</v>
      </c>
      <c r="B330" s="1" t="s">
        <v>771</v>
      </c>
      <c r="C330" s="1" t="s">
        <v>476</v>
      </c>
      <c r="D330" s="1" t="s">
        <v>40</v>
      </c>
      <c r="E330" s="1" t="s">
        <v>322</v>
      </c>
      <c r="F330" s="1">
        <v>68.400000000000006</v>
      </c>
      <c r="G330" s="1"/>
      <c r="H330" s="1">
        <v>68.400000000000006</v>
      </c>
      <c r="I330" s="1">
        <f t="shared" si="19"/>
        <v>27.360000000000003</v>
      </c>
      <c r="J330" s="12">
        <v>83.4</v>
      </c>
      <c r="K330" s="1">
        <f t="shared" si="17"/>
        <v>25.02</v>
      </c>
      <c r="L330" s="12">
        <v>45.9</v>
      </c>
      <c r="M330" s="1">
        <f t="shared" si="18"/>
        <v>70.92</v>
      </c>
      <c r="N330" s="1">
        <f t="shared" si="20"/>
        <v>42.552</v>
      </c>
      <c r="O330" s="1">
        <f t="shared" si="21"/>
        <v>69.912000000000006</v>
      </c>
    </row>
    <row r="331" spans="1:15" s="2" customFormat="1" ht="12">
      <c r="A331" s="13">
        <v>327</v>
      </c>
      <c r="B331" s="1" t="s">
        <v>858</v>
      </c>
      <c r="C331" s="1" t="s">
        <v>476</v>
      </c>
      <c r="D331" s="1" t="s">
        <v>40</v>
      </c>
      <c r="E331" s="1" t="s">
        <v>410</v>
      </c>
      <c r="F331" s="1">
        <v>66.2</v>
      </c>
      <c r="G331" s="1"/>
      <c r="H331" s="1">
        <v>66.2</v>
      </c>
      <c r="I331" s="1">
        <f t="shared" si="19"/>
        <v>26.480000000000004</v>
      </c>
      <c r="J331" s="12">
        <v>82.26</v>
      </c>
      <c r="K331" s="1">
        <f t="shared" si="17"/>
        <v>24.678000000000001</v>
      </c>
      <c r="L331" s="12">
        <v>37</v>
      </c>
      <c r="M331" s="1">
        <f t="shared" si="18"/>
        <v>61.677999999999997</v>
      </c>
      <c r="N331" s="1">
        <f t="shared" si="20"/>
        <v>37.006799999999998</v>
      </c>
      <c r="O331" s="1">
        <f t="shared" si="21"/>
        <v>63.486800000000002</v>
      </c>
    </row>
    <row r="332" spans="1:15" s="2" customFormat="1" ht="12">
      <c r="A332" s="13">
        <v>328</v>
      </c>
      <c r="B332" s="1" t="s">
        <v>878</v>
      </c>
      <c r="C332" s="1" t="s">
        <v>476</v>
      </c>
      <c r="D332" s="1" t="s">
        <v>40</v>
      </c>
      <c r="E332" s="1" t="s">
        <v>431</v>
      </c>
      <c r="F332" s="1">
        <v>65.3</v>
      </c>
      <c r="G332" s="1"/>
      <c r="H332" s="1">
        <v>65.3</v>
      </c>
      <c r="I332" s="1">
        <f t="shared" si="19"/>
        <v>26.12</v>
      </c>
      <c r="J332" s="12">
        <v>82.42</v>
      </c>
      <c r="K332" s="1">
        <f t="shared" si="17"/>
        <v>24.725999999999999</v>
      </c>
      <c r="L332" s="12">
        <v>32.5</v>
      </c>
      <c r="M332" s="1">
        <f t="shared" si="18"/>
        <v>57.225999999999999</v>
      </c>
      <c r="N332" s="1">
        <f t="shared" si="20"/>
        <v>34.335599999999999</v>
      </c>
      <c r="O332" s="1">
        <f t="shared" si="21"/>
        <v>60.455600000000004</v>
      </c>
    </row>
    <row r="333" spans="1:15" s="2" customFormat="1" ht="12">
      <c r="A333" s="13">
        <v>329</v>
      </c>
      <c r="B333" s="1" t="s">
        <v>753</v>
      </c>
      <c r="C333" s="1" t="s">
        <v>473</v>
      </c>
      <c r="D333" s="1" t="s">
        <v>40</v>
      </c>
      <c r="E333" s="1" t="s">
        <v>304</v>
      </c>
      <c r="F333" s="1">
        <v>68.900000000000006</v>
      </c>
      <c r="G333" s="1"/>
      <c r="H333" s="1">
        <v>68.900000000000006</v>
      </c>
      <c r="I333" s="1">
        <f t="shared" si="19"/>
        <v>27.560000000000002</v>
      </c>
      <c r="J333" s="12">
        <v>84.44</v>
      </c>
      <c r="K333" s="1">
        <f t="shared" si="17"/>
        <v>25.331999999999997</v>
      </c>
      <c r="L333" s="12">
        <v>54</v>
      </c>
      <c r="M333" s="1">
        <f t="shared" si="18"/>
        <v>79.331999999999994</v>
      </c>
      <c r="N333" s="1">
        <f t="shared" si="20"/>
        <v>47.599199999999996</v>
      </c>
      <c r="O333" s="1">
        <f t="shared" si="21"/>
        <v>75.159199999999998</v>
      </c>
    </row>
    <row r="334" spans="1:15" s="2" customFormat="1" ht="12">
      <c r="A334" s="13">
        <v>330</v>
      </c>
      <c r="B334" s="1" t="s">
        <v>883</v>
      </c>
      <c r="C334" s="1" t="s">
        <v>473</v>
      </c>
      <c r="D334" s="1" t="s">
        <v>40</v>
      </c>
      <c r="E334" s="1" t="s">
        <v>436</v>
      </c>
      <c r="F334" s="1">
        <v>64.900000000000006</v>
      </c>
      <c r="G334" s="1"/>
      <c r="H334" s="1">
        <v>64.900000000000006</v>
      </c>
      <c r="I334" s="1">
        <f t="shared" si="19"/>
        <v>25.960000000000004</v>
      </c>
      <c r="J334" s="12">
        <v>86.9</v>
      </c>
      <c r="K334" s="1">
        <f t="shared" si="17"/>
        <v>26.07</v>
      </c>
      <c r="L334" s="12">
        <v>44.5</v>
      </c>
      <c r="M334" s="1">
        <f t="shared" si="18"/>
        <v>70.569999999999993</v>
      </c>
      <c r="N334" s="1">
        <f t="shared" si="20"/>
        <v>42.341999999999992</v>
      </c>
      <c r="O334" s="1">
        <f t="shared" si="21"/>
        <v>68.301999999999992</v>
      </c>
    </row>
    <row r="335" spans="1:15" s="2" customFormat="1" ht="12">
      <c r="A335" s="13">
        <v>331</v>
      </c>
      <c r="B335" s="1" t="s">
        <v>514</v>
      </c>
      <c r="C335" s="1" t="s">
        <v>476</v>
      </c>
      <c r="D335" s="1" t="s">
        <v>40</v>
      </c>
      <c r="E335" s="1" t="s">
        <v>58</v>
      </c>
      <c r="F335" s="1">
        <v>75.099999999999994</v>
      </c>
      <c r="G335" s="1"/>
      <c r="H335" s="1">
        <v>75.099999999999994</v>
      </c>
      <c r="I335" s="1">
        <f t="shared" si="19"/>
        <v>30.04</v>
      </c>
      <c r="J335" s="12">
        <v>80.62</v>
      </c>
      <c r="K335" s="1">
        <f t="shared" si="17"/>
        <v>24.186</v>
      </c>
      <c r="L335" s="12">
        <v>23</v>
      </c>
      <c r="M335" s="1">
        <f t="shared" si="18"/>
        <v>47.186</v>
      </c>
      <c r="N335" s="1">
        <f t="shared" si="20"/>
        <v>28.311599999999999</v>
      </c>
      <c r="O335" s="1">
        <f t="shared" si="21"/>
        <v>58.351599999999998</v>
      </c>
    </row>
    <row r="336" spans="1:15" s="2" customFormat="1" ht="12">
      <c r="A336" s="13">
        <v>332</v>
      </c>
      <c r="B336" s="1" t="s">
        <v>780</v>
      </c>
      <c r="C336" s="1" t="s">
        <v>473</v>
      </c>
      <c r="D336" s="1" t="s">
        <v>40</v>
      </c>
      <c r="E336" s="1" t="s">
        <v>331</v>
      </c>
      <c r="F336" s="1">
        <v>68.2</v>
      </c>
      <c r="G336" s="1"/>
      <c r="H336" s="1">
        <v>68.2</v>
      </c>
      <c r="I336" s="1">
        <f t="shared" si="19"/>
        <v>27.28</v>
      </c>
      <c r="J336" s="12">
        <v>77.64</v>
      </c>
      <c r="K336" s="1">
        <f t="shared" si="17"/>
        <v>23.291999999999998</v>
      </c>
      <c r="L336" s="12">
        <v>49.06</v>
      </c>
      <c r="M336" s="1">
        <f t="shared" si="18"/>
        <v>72.352000000000004</v>
      </c>
      <c r="N336" s="1">
        <f t="shared" si="20"/>
        <v>43.411200000000001</v>
      </c>
      <c r="O336" s="1">
        <f t="shared" si="21"/>
        <v>70.691200000000009</v>
      </c>
    </row>
    <row r="337" spans="1:15" s="2" customFormat="1" ht="12">
      <c r="A337" s="13">
        <v>333</v>
      </c>
      <c r="B337" s="1" t="s">
        <v>666</v>
      </c>
      <c r="C337" s="1" t="s">
        <v>473</v>
      </c>
      <c r="D337" s="1" t="s">
        <v>40</v>
      </c>
      <c r="E337" s="1" t="s">
        <v>213</v>
      </c>
      <c r="F337" s="1">
        <v>71.099999999999994</v>
      </c>
      <c r="G337" s="1"/>
      <c r="H337" s="1">
        <v>71.099999999999994</v>
      </c>
      <c r="I337" s="1">
        <f t="shared" si="19"/>
        <v>28.439999999999998</v>
      </c>
      <c r="J337" s="12">
        <v>89.68</v>
      </c>
      <c r="K337" s="1">
        <f t="shared" si="17"/>
        <v>26.904</v>
      </c>
      <c r="L337" s="12">
        <v>59.46</v>
      </c>
      <c r="M337" s="1">
        <f t="shared" si="18"/>
        <v>86.364000000000004</v>
      </c>
      <c r="N337" s="1">
        <f t="shared" si="20"/>
        <v>51.818400000000004</v>
      </c>
      <c r="O337" s="1">
        <f t="shared" si="21"/>
        <v>80.258399999999995</v>
      </c>
    </row>
    <row r="338" spans="1:15" s="2" customFormat="1" ht="12">
      <c r="A338" s="13">
        <v>334</v>
      </c>
      <c r="B338" s="1" t="s">
        <v>746</v>
      </c>
      <c r="C338" s="1" t="s">
        <v>476</v>
      </c>
      <c r="D338" s="1" t="s">
        <v>40</v>
      </c>
      <c r="E338" s="1" t="s">
        <v>297</v>
      </c>
      <c r="F338" s="1">
        <v>69.099999999999994</v>
      </c>
      <c r="G338" s="1"/>
      <c r="H338" s="1">
        <v>69.099999999999994</v>
      </c>
      <c r="I338" s="1">
        <f t="shared" si="19"/>
        <v>27.64</v>
      </c>
      <c r="J338" s="12">
        <v>84.9</v>
      </c>
      <c r="K338" s="1">
        <f t="shared" si="17"/>
        <v>25.470000000000002</v>
      </c>
      <c r="L338" s="12">
        <v>29.6</v>
      </c>
      <c r="M338" s="1">
        <f t="shared" si="18"/>
        <v>55.070000000000007</v>
      </c>
      <c r="N338" s="1">
        <f t="shared" si="20"/>
        <v>33.042000000000002</v>
      </c>
      <c r="O338" s="1">
        <f t="shared" si="21"/>
        <v>60.682000000000002</v>
      </c>
    </row>
    <row r="339" spans="1:15" s="2" customFormat="1" ht="12">
      <c r="A339" s="13">
        <v>335</v>
      </c>
      <c r="B339" s="1" t="s">
        <v>754</v>
      </c>
      <c r="C339" s="1" t="s">
        <v>473</v>
      </c>
      <c r="D339" s="1" t="s">
        <v>40</v>
      </c>
      <c r="E339" s="1" t="s">
        <v>305</v>
      </c>
      <c r="F339" s="1">
        <v>68.900000000000006</v>
      </c>
      <c r="G339" s="1"/>
      <c r="H339" s="1">
        <v>68.900000000000006</v>
      </c>
      <c r="I339" s="1">
        <f t="shared" si="19"/>
        <v>27.560000000000002</v>
      </c>
      <c r="J339" s="12">
        <v>86.56</v>
      </c>
      <c r="K339" s="1">
        <f t="shared" si="17"/>
        <v>25.968</v>
      </c>
      <c r="L339" s="12">
        <v>16.2</v>
      </c>
      <c r="M339" s="1">
        <f t="shared" si="18"/>
        <v>42.167999999999999</v>
      </c>
      <c r="N339" s="1">
        <f t="shared" si="20"/>
        <v>25.300799999999999</v>
      </c>
      <c r="O339" s="1">
        <f t="shared" si="21"/>
        <v>52.860799999999998</v>
      </c>
    </row>
    <row r="340" spans="1:15" s="2" customFormat="1" ht="12">
      <c r="A340" s="13">
        <v>336</v>
      </c>
      <c r="B340" s="1" t="s">
        <v>857</v>
      </c>
      <c r="C340" s="1" t="s">
        <v>473</v>
      </c>
      <c r="D340" s="1" t="s">
        <v>40</v>
      </c>
      <c r="E340" s="1" t="s">
        <v>409</v>
      </c>
      <c r="F340" s="1">
        <v>66.3</v>
      </c>
      <c r="G340" s="1"/>
      <c r="H340" s="1">
        <v>66.3</v>
      </c>
      <c r="I340" s="1">
        <f t="shared" si="19"/>
        <v>26.52</v>
      </c>
      <c r="J340" s="12">
        <v>80.72</v>
      </c>
      <c r="K340" s="1">
        <f t="shared" si="17"/>
        <v>24.215999999999998</v>
      </c>
      <c r="L340" s="12">
        <v>29.9</v>
      </c>
      <c r="M340" s="1">
        <f t="shared" si="18"/>
        <v>54.116</v>
      </c>
      <c r="N340" s="1">
        <f t="shared" si="20"/>
        <v>32.4696</v>
      </c>
      <c r="O340" s="1">
        <f t="shared" si="21"/>
        <v>58.989599999999996</v>
      </c>
    </row>
    <row r="341" spans="1:15" s="2" customFormat="1" ht="12">
      <c r="A341" s="13">
        <v>337</v>
      </c>
      <c r="B341" s="1" t="s">
        <v>891</v>
      </c>
      <c r="C341" s="1" t="s">
        <v>473</v>
      </c>
      <c r="D341" s="1" t="s">
        <v>40</v>
      </c>
      <c r="E341" s="1" t="s">
        <v>444</v>
      </c>
      <c r="F341" s="1">
        <v>64.2</v>
      </c>
      <c r="G341" s="1"/>
      <c r="H341" s="1">
        <v>64.2</v>
      </c>
      <c r="I341" s="1">
        <f t="shared" si="19"/>
        <v>25.680000000000003</v>
      </c>
      <c r="J341" s="12">
        <v>83.76</v>
      </c>
      <c r="K341" s="1">
        <f t="shared" si="17"/>
        <v>25.128</v>
      </c>
      <c r="L341" s="12">
        <v>21</v>
      </c>
      <c r="M341" s="1">
        <f t="shared" si="18"/>
        <v>46.128</v>
      </c>
      <c r="N341" s="1">
        <f t="shared" si="20"/>
        <v>27.6768</v>
      </c>
      <c r="O341" s="1">
        <f t="shared" si="21"/>
        <v>53.356800000000007</v>
      </c>
    </row>
    <row r="342" spans="1:15" s="2" customFormat="1" ht="12">
      <c r="A342" s="13">
        <v>338</v>
      </c>
      <c r="B342" s="1" t="s">
        <v>498</v>
      </c>
      <c r="C342" s="1" t="s">
        <v>473</v>
      </c>
      <c r="D342" s="1" t="s">
        <v>40</v>
      </c>
      <c r="E342" s="1" t="s">
        <v>41</v>
      </c>
      <c r="F342" s="1">
        <v>76.099999999999994</v>
      </c>
      <c r="G342" s="1"/>
      <c r="H342" s="1">
        <v>76.099999999999994</v>
      </c>
      <c r="I342" s="1">
        <f t="shared" si="19"/>
        <v>30.439999999999998</v>
      </c>
      <c r="J342" s="12">
        <v>87.32</v>
      </c>
      <c r="K342" s="1">
        <f t="shared" si="17"/>
        <v>26.195999999999998</v>
      </c>
      <c r="L342" s="12">
        <v>55.94</v>
      </c>
      <c r="M342" s="1">
        <f t="shared" si="18"/>
        <v>82.135999999999996</v>
      </c>
      <c r="N342" s="1">
        <f t="shared" si="20"/>
        <v>49.281599999999997</v>
      </c>
      <c r="O342" s="1">
        <f t="shared" si="21"/>
        <v>79.721599999999995</v>
      </c>
    </row>
    <row r="343" spans="1:15" s="2" customFormat="1" ht="12">
      <c r="A343" s="13">
        <v>339</v>
      </c>
      <c r="B343" s="1" t="s">
        <v>660</v>
      </c>
      <c r="C343" s="1" t="s">
        <v>476</v>
      </c>
      <c r="D343" s="1" t="s">
        <v>40</v>
      </c>
      <c r="E343" s="1" t="s">
        <v>207</v>
      </c>
      <c r="F343" s="1">
        <v>71.2</v>
      </c>
      <c r="G343" s="1"/>
      <c r="H343" s="1">
        <v>71.2</v>
      </c>
      <c r="I343" s="1">
        <f t="shared" si="19"/>
        <v>28.480000000000004</v>
      </c>
      <c r="J343" s="12">
        <v>84</v>
      </c>
      <c r="K343" s="1">
        <f t="shared" si="17"/>
        <v>25.2</v>
      </c>
      <c r="L343" s="12">
        <v>45.5</v>
      </c>
      <c r="M343" s="1">
        <f t="shared" si="18"/>
        <v>70.7</v>
      </c>
      <c r="N343" s="1">
        <f t="shared" si="20"/>
        <v>42.42</v>
      </c>
      <c r="O343" s="1">
        <f t="shared" si="21"/>
        <v>70.900000000000006</v>
      </c>
    </row>
    <row r="344" spans="1:15" s="2" customFormat="1" ht="12">
      <c r="A344" s="13">
        <v>340</v>
      </c>
      <c r="B344" s="1" t="s">
        <v>889</v>
      </c>
      <c r="C344" s="1" t="s">
        <v>476</v>
      </c>
      <c r="D344" s="1" t="s">
        <v>40</v>
      </c>
      <c r="E344" s="1" t="s">
        <v>442</v>
      </c>
      <c r="F344" s="1">
        <v>64.400000000000006</v>
      </c>
      <c r="G344" s="1"/>
      <c r="H344" s="1">
        <v>64.400000000000006</v>
      </c>
      <c r="I344" s="1">
        <f t="shared" si="19"/>
        <v>25.760000000000005</v>
      </c>
      <c r="J344" s="12">
        <v>84.56</v>
      </c>
      <c r="K344" s="1">
        <f t="shared" si="17"/>
        <v>25.367999999999999</v>
      </c>
      <c r="L344" s="12">
        <v>48</v>
      </c>
      <c r="M344" s="1">
        <f t="shared" si="18"/>
        <v>73.367999999999995</v>
      </c>
      <c r="N344" s="1">
        <f t="shared" si="20"/>
        <v>44.020799999999994</v>
      </c>
      <c r="O344" s="1">
        <f t="shared" si="21"/>
        <v>69.780799999999999</v>
      </c>
    </row>
    <row r="345" spans="1:15" s="2" customFormat="1" ht="12">
      <c r="A345" s="13">
        <v>341</v>
      </c>
      <c r="B345" s="1" t="s">
        <v>850</v>
      </c>
      <c r="C345" s="1" t="s">
        <v>476</v>
      </c>
      <c r="D345" s="1" t="s">
        <v>40</v>
      </c>
      <c r="E345" s="1" t="s">
        <v>402</v>
      </c>
      <c r="F345" s="1">
        <v>66.400000000000006</v>
      </c>
      <c r="G345" s="1"/>
      <c r="H345" s="1">
        <v>66.400000000000006</v>
      </c>
      <c r="I345" s="1">
        <f t="shared" si="19"/>
        <v>26.560000000000002</v>
      </c>
      <c r="J345" s="12" t="s">
        <v>932</v>
      </c>
      <c r="K345" s="12" t="s">
        <v>932</v>
      </c>
      <c r="L345" s="12" t="s">
        <v>932</v>
      </c>
      <c r="M345" s="12" t="s">
        <v>932</v>
      </c>
      <c r="N345" s="1" t="s">
        <v>932</v>
      </c>
      <c r="O345" s="1">
        <v>26.56</v>
      </c>
    </row>
    <row r="346" spans="1:15" s="2" customFormat="1" ht="12">
      <c r="A346" s="13">
        <v>342</v>
      </c>
      <c r="B346" s="1" t="s">
        <v>890</v>
      </c>
      <c r="C346" s="1" t="s">
        <v>476</v>
      </c>
      <c r="D346" s="1" t="s">
        <v>40</v>
      </c>
      <c r="E346" s="1" t="s">
        <v>443</v>
      </c>
      <c r="F346" s="1">
        <v>64.2</v>
      </c>
      <c r="G346" s="1"/>
      <c r="H346" s="1">
        <v>64.2</v>
      </c>
      <c r="I346" s="1">
        <f t="shared" si="19"/>
        <v>25.680000000000003</v>
      </c>
      <c r="J346" s="12" t="s">
        <v>932</v>
      </c>
      <c r="K346" s="12" t="s">
        <v>932</v>
      </c>
      <c r="L346" s="12" t="s">
        <v>932</v>
      </c>
      <c r="M346" s="12" t="s">
        <v>932</v>
      </c>
      <c r="N346" s="1" t="s">
        <v>932</v>
      </c>
      <c r="O346" s="1">
        <v>25.68</v>
      </c>
    </row>
    <row r="347" spans="1:15" s="2" customFormat="1" ht="12">
      <c r="A347" s="13">
        <v>343</v>
      </c>
      <c r="B347" s="1" t="s">
        <v>877</v>
      </c>
      <c r="C347" s="1" t="s">
        <v>476</v>
      </c>
      <c r="D347" s="1" t="s">
        <v>40</v>
      </c>
      <c r="E347" s="1" t="s">
        <v>430</v>
      </c>
      <c r="F347" s="1">
        <v>65.5</v>
      </c>
      <c r="G347" s="1"/>
      <c r="H347" s="1">
        <v>65.5</v>
      </c>
      <c r="I347" s="1">
        <f t="shared" si="19"/>
        <v>26.200000000000003</v>
      </c>
      <c r="J347" s="12" t="s">
        <v>932</v>
      </c>
      <c r="K347" s="12" t="s">
        <v>932</v>
      </c>
      <c r="L347" s="12" t="s">
        <v>932</v>
      </c>
      <c r="M347" s="12" t="s">
        <v>932</v>
      </c>
      <c r="N347" s="1" t="s">
        <v>932</v>
      </c>
      <c r="O347" s="1">
        <v>26.2</v>
      </c>
    </row>
    <row r="348" spans="1:15" s="2" customFormat="1" ht="12">
      <c r="A348" s="13">
        <v>344</v>
      </c>
      <c r="B348" s="1" t="s">
        <v>826</v>
      </c>
      <c r="C348" s="1" t="s">
        <v>473</v>
      </c>
      <c r="D348" s="1" t="s">
        <v>40</v>
      </c>
      <c r="E348" s="1" t="s">
        <v>378</v>
      </c>
      <c r="F348" s="1">
        <v>67.099999999999994</v>
      </c>
      <c r="G348" s="1"/>
      <c r="H348" s="1">
        <v>67.099999999999994</v>
      </c>
      <c r="I348" s="1">
        <f t="shared" si="19"/>
        <v>26.84</v>
      </c>
      <c r="J348" s="12">
        <v>88</v>
      </c>
      <c r="K348" s="1">
        <f t="shared" si="17"/>
        <v>26.4</v>
      </c>
      <c r="L348" s="12">
        <v>48.2</v>
      </c>
      <c r="M348" s="1">
        <f t="shared" si="18"/>
        <v>74.599999999999994</v>
      </c>
      <c r="N348" s="1">
        <f t="shared" si="20"/>
        <v>44.76</v>
      </c>
      <c r="O348" s="1">
        <f t="shared" si="21"/>
        <v>71.599999999999994</v>
      </c>
    </row>
    <row r="349" spans="1:15" s="2" customFormat="1" ht="12">
      <c r="A349" s="13">
        <v>345</v>
      </c>
      <c r="B349" s="1" t="s">
        <v>813</v>
      </c>
      <c r="C349" s="1" t="s">
        <v>476</v>
      </c>
      <c r="D349" s="1" t="s">
        <v>40</v>
      </c>
      <c r="E349" s="1" t="s">
        <v>364</v>
      </c>
      <c r="F349" s="1">
        <v>67.5</v>
      </c>
      <c r="G349" s="1"/>
      <c r="H349" s="1">
        <v>67.5</v>
      </c>
      <c r="I349" s="1">
        <f t="shared" si="19"/>
        <v>27</v>
      </c>
      <c r="J349" s="12" t="s">
        <v>932</v>
      </c>
      <c r="K349" s="12" t="s">
        <v>932</v>
      </c>
      <c r="L349" s="12" t="s">
        <v>932</v>
      </c>
      <c r="M349" s="12" t="s">
        <v>932</v>
      </c>
      <c r="N349" s="1" t="s">
        <v>932</v>
      </c>
      <c r="O349" s="1">
        <v>27</v>
      </c>
    </row>
    <row r="350" spans="1:15" s="2" customFormat="1" ht="12">
      <c r="A350" s="13">
        <v>346</v>
      </c>
      <c r="B350" s="1" t="s">
        <v>578</v>
      </c>
      <c r="C350" s="1" t="s">
        <v>473</v>
      </c>
      <c r="D350" s="1" t="s">
        <v>40</v>
      </c>
      <c r="E350" s="1" t="s">
        <v>125</v>
      </c>
      <c r="F350" s="1">
        <v>72.900000000000006</v>
      </c>
      <c r="G350" s="1"/>
      <c r="H350" s="1">
        <v>72.900000000000006</v>
      </c>
      <c r="I350" s="1">
        <f t="shared" si="19"/>
        <v>29.160000000000004</v>
      </c>
      <c r="J350" s="12">
        <v>84.24</v>
      </c>
      <c r="K350" s="1">
        <f t="shared" si="17"/>
        <v>25.271999999999998</v>
      </c>
      <c r="L350" s="12">
        <v>47.4</v>
      </c>
      <c r="M350" s="1">
        <f t="shared" si="18"/>
        <v>72.671999999999997</v>
      </c>
      <c r="N350" s="1">
        <f t="shared" si="20"/>
        <v>43.603199999999994</v>
      </c>
      <c r="O350" s="1">
        <f t="shared" si="21"/>
        <v>72.763199999999998</v>
      </c>
    </row>
    <row r="351" spans="1:15" s="2" customFormat="1" ht="12">
      <c r="A351" s="13">
        <v>347</v>
      </c>
      <c r="B351" s="1" t="s">
        <v>749</v>
      </c>
      <c r="C351" s="1" t="s">
        <v>476</v>
      </c>
      <c r="D351" s="1" t="s">
        <v>40</v>
      </c>
      <c r="E351" s="1" t="s">
        <v>300</v>
      </c>
      <c r="F351" s="1">
        <v>69</v>
      </c>
      <c r="G351" s="1"/>
      <c r="H351" s="1">
        <v>69</v>
      </c>
      <c r="I351" s="1">
        <f t="shared" si="19"/>
        <v>27.6</v>
      </c>
      <c r="J351" s="12" t="s">
        <v>932</v>
      </c>
      <c r="K351" s="12" t="s">
        <v>932</v>
      </c>
      <c r="L351" s="12" t="s">
        <v>932</v>
      </c>
      <c r="M351" s="12" t="s">
        <v>932</v>
      </c>
      <c r="N351" s="1" t="s">
        <v>932</v>
      </c>
      <c r="O351" s="1">
        <v>27.6</v>
      </c>
    </row>
    <row r="352" spans="1:15" s="2" customFormat="1" ht="12">
      <c r="A352" s="13">
        <v>348</v>
      </c>
      <c r="B352" s="1" t="s">
        <v>871</v>
      </c>
      <c r="C352" s="1" t="s">
        <v>476</v>
      </c>
      <c r="D352" s="1" t="s">
        <v>40</v>
      </c>
      <c r="E352" s="1" t="s">
        <v>424</v>
      </c>
      <c r="F352" s="1">
        <v>65.900000000000006</v>
      </c>
      <c r="G352" s="1"/>
      <c r="H352" s="1">
        <v>65.900000000000006</v>
      </c>
      <c r="I352" s="1">
        <f t="shared" si="19"/>
        <v>26.360000000000003</v>
      </c>
      <c r="J352" s="12">
        <v>81.62</v>
      </c>
      <c r="K352" s="1">
        <f t="shared" ref="K352:K382" si="22">J352*0.3</f>
        <v>24.486000000000001</v>
      </c>
      <c r="L352" s="12">
        <v>14</v>
      </c>
      <c r="M352" s="1">
        <f t="shared" ref="M352:M382" si="23">K352+L352</f>
        <v>38.486000000000004</v>
      </c>
      <c r="N352" s="1">
        <f t="shared" si="20"/>
        <v>23.091600000000003</v>
      </c>
      <c r="O352" s="1">
        <f t="shared" si="21"/>
        <v>49.451600000000006</v>
      </c>
    </row>
    <row r="353" spans="1:15" s="2" customFormat="1" ht="12">
      <c r="A353" s="13">
        <v>349</v>
      </c>
      <c r="B353" s="1" t="s">
        <v>777</v>
      </c>
      <c r="C353" s="1" t="s">
        <v>473</v>
      </c>
      <c r="D353" s="1" t="s">
        <v>40</v>
      </c>
      <c r="E353" s="1" t="s">
        <v>328</v>
      </c>
      <c r="F353" s="1">
        <v>68.3</v>
      </c>
      <c r="G353" s="1"/>
      <c r="H353" s="1">
        <v>68.3</v>
      </c>
      <c r="I353" s="1">
        <f t="shared" si="19"/>
        <v>27.32</v>
      </c>
      <c r="J353" s="12">
        <v>82.54</v>
      </c>
      <c r="K353" s="1">
        <f t="shared" si="22"/>
        <v>24.762</v>
      </c>
      <c r="L353" s="12">
        <v>24</v>
      </c>
      <c r="M353" s="1">
        <f t="shared" si="23"/>
        <v>48.762</v>
      </c>
      <c r="N353" s="1">
        <f t="shared" si="20"/>
        <v>29.257199999999997</v>
      </c>
      <c r="O353" s="1">
        <f t="shared" si="21"/>
        <v>56.577199999999998</v>
      </c>
    </row>
    <row r="354" spans="1:15" s="2" customFormat="1" ht="12">
      <c r="A354" s="13">
        <v>350</v>
      </c>
      <c r="B354" s="1" t="s">
        <v>836</v>
      </c>
      <c r="C354" s="1" t="s">
        <v>476</v>
      </c>
      <c r="D354" s="1" t="s">
        <v>40</v>
      </c>
      <c r="E354" s="1" t="s">
        <v>388</v>
      </c>
      <c r="F354" s="1">
        <v>66.7</v>
      </c>
      <c r="G354" s="1"/>
      <c r="H354" s="1">
        <v>66.7</v>
      </c>
      <c r="I354" s="1">
        <f t="shared" si="19"/>
        <v>26.680000000000003</v>
      </c>
      <c r="J354" s="12">
        <v>88.62</v>
      </c>
      <c r="K354" s="1">
        <f t="shared" si="22"/>
        <v>26.586000000000002</v>
      </c>
      <c r="L354" s="12">
        <v>47</v>
      </c>
      <c r="M354" s="1">
        <f t="shared" si="23"/>
        <v>73.585999999999999</v>
      </c>
      <c r="N354" s="1">
        <f t="shared" si="20"/>
        <v>44.151599999999995</v>
      </c>
      <c r="O354" s="1">
        <f t="shared" si="21"/>
        <v>70.831599999999995</v>
      </c>
    </row>
    <row r="355" spans="1:15" s="2" customFormat="1" ht="12">
      <c r="A355" s="13">
        <v>351</v>
      </c>
      <c r="B355" s="1" t="s">
        <v>884</v>
      </c>
      <c r="C355" s="1" t="s">
        <v>473</v>
      </c>
      <c r="D355" s="1" t="s">
        <v>40</v>
      </c>
      <c r="E355" s="1" t="s">
        <v>437</v>
      </c>
      <c r="F355" s="1">
        <v>64.8</v>
      </c>
      <c r="G355" s="1"/>
      <c r="H355" s="1">
        <v>64.8</v>
      </c>
      <c r="I355" s="1">
        <f t="shared" si="19"/>
        <v>25.92</v>
      </c>
      <c r="J355" s="12">
        <v>80.900000000000006</v>
      </c>
      <c r="K355" s="1">
        <f t="shared" si="22"/>
        <v>24.27</v>
      </c>
      <c r="L355" s="12">
        <v>51</v>
      </c>
      <c r="M355" s="1">
        <f t="shared" si="23"/>
        <v>75.27</v>
      </c>
      <c r="N355" s="1">
        <f t="shared" si="20"/>
        <v>45.161999999999999</v>
      </c>
      <c r="O355" s="1">
        <f t="shared" si="21"/>
        <v>71.081999999999994</v>
      </c>
    </row>
    <row r="356" spans="1:15" s="2" customFormat="1" ht="12">
      <c r="A356" s="13">
        <v>352</v>
      </c>
      <c r="B356" s="1" t="s">
        <v>685</v>
      </c>
      <c r="C356" s="1" t="s">
        <v>473</v>
      </c>
      <c r="D356" s="1" t="s">
        <v>114</v>
      </c>
      <c r="E356" s="1" t="s">
        <v>232</v>
      </c>
      <c r="F356" s="1">
        <v>70.599999999999994</v>
      </c>
      <c r="G356" s="1"/>
      <c r="H356" s="1">
        <v>70.599999999999994</v>
      </c>
      <c r="I356" s="1">
        <f t="shared" si="19"/>
        <v>28.24</v>
      </c>
      <c r="J356" s="12">
        <v>80.459999999999994</v>
      </c>
      <c r="K356" s="1">
        <f t="shared" si="22"/>
        <v>24.137999999999998</v>
      </c>
      <c r="L356" s="12">
        <v>59.72</v>
      </c>
      <c r="M356" s="1">
        <f t="shared" si="23"/>
        <v>83.858000000000004</v>
      </c>
      <c r="N356" s="1">
        <f t="shared" si="20"/>
        <v>50.314799999999998</v>
      </c>
      <c r="O356" s="1">
        <f t="shared" si="21"/>
        <v>78.5548</v>
      </c>
    </row>
    <row r="357" spans="1:15" s="2" customFormat="1" ht="12">
      <c r="A357" s="13">
        <v>353</v>
      </c>
      <c r="B357" s="1" t="s">
        <v>724</v>
      </c>
      <c r="C357" s="1" t="s">
        <v>473</v>
      </c>
      <c r="D357" s="1" t="s">
        <v>114</v>
      </c>
      <c r="E357" s="1" t="s">
        <v>272</v>
      </c>
      <c r="F357" s="1">
        <v>69.599999999999994</v>
      </c>
      <c r="G357" s="1"/>
      <c r="H357" s="1">
        <v>69.599999999999994</v>
      </c>
      <c r="I357" s="1">
        <f t="shared" si="19"/>
        <v>27.84</v>
      </c>
      <c r="J357" s="12">
        <v>84.42</v>
      </c>
      <c r="K357" s="1">
        <f t="shared" si="22"/>
        <v>25.326000000000001</v>
      </c>
      <c r="L357" s="12">
        <v>59.76</v>
      </c>
      <c r="M357" s="1">
        <f t="shared" si="23"/>
        <v>85.085999999999999</v>
      </c>
      <c r="N357" s="1">
        <f t="shared" si="20"/>
        <v>51.051600000000001</v>
      </c>
      <c r="O357" s="1">
        <f t="shared" si="21"/>
        <v>78.891599999999997</v>
      </c>
    </row>
    <row r="358" spans="1:15" s="2" customFormat="1" ht="12">
      <c r="A358" s="13">
        <v>354</v>
      </c>
      <c r="B358" s="1" t="s">
        <v>864</v>
      </c>
      <c r="C358" s="1" t="s">
        <v>473</v>
      </c>
      <c r="D358" s="1" t="s">
        <v>114</v>
      </c>
      <c r="E358" s="1" t="s">
        <v>417</v>
      </c>
      <c r="F358" s="1">
        <v>66.099999999999994</v>
      </c>
      <c r="G358" s="1"/>
      <c r="H358" s="1">
        <v>66.099999999999994</v>
      </c>
      <c r="I358" s="1">
        <f t="shared" si="19"/>
        <v>26.439999999999998</v>
      </c>
      <c r="J358" s="12">
        <v>78.099999999999994</v>
      </c>
      <c r="K358" s="1">
        <f t="shared" si="22"/>
        <v>23.429999999999996</v>
      </c>
      <c r="L358" s="12">
        <v>0</v>
      </c>
      <c r="M358" s="1">
        <f t="shared" si="23"/>
        <v>23.429999999999996</v>
      </c>
      <c r="N358" s="1">
        <f t="shared" si="20"/>
        <v>14.057999999999998</v>
      </c>
      <c r="O358" s="1">
        <f t="shared" si="21"/>
        <v>40.497999999999998</v>
      </c>
    </row>
    <row r="359" spans="1:15" s="2" customFormat="1" ht="12">
      <c r="A359" s="13">
        <v>355</v>
      </c>
      <c r="B359" s="1" t="s">
        <v>849</v>
      </c>
      <c r="C359" s="1" t="s">
        <v>473</v>
      </c>
      <c r="D359" s="1" t="s">
        <v>114</v>
      </c>
      <c r="E359" s="1" t="s">
        <v>401</v>
      </c>
      <c r="F359" s="1">
        <v>66.400000000000006</v>
      </c>
      <c r="G359" s="1"/>
      <c r="H359" s="1">
        <v>66.400000000000006</v>
      </c>
      <c r="I359" s="1">
        <f t="shared" si="19"/>
        <v>26.560000000000002</v>
      </c>
      <c r="J359" s="12">
        <v>85.1</v>
      </c>
      <c r="K359" s="1">
        <f t="shared" si="22"/>
        <v>25.529999999999998</v>
      </c>
      <c r="L359" s="12">
        <v>58.76</v>
      </c>
      <c r="M359" s="1">
        <f t="shared" si="23"/>
        <v>84.289999999999992</v>
      </c>
      <c r="N359" s="1">
        <f t="shared" si="20"/>
        <v>50.573999999999991</v>
      </c>
      <c r="O359" s="1">
        <f t="shared" si="21"/>
        <v>77.133999999999986</v>
      </c>
    </row>
    <row r="360" spans="1:15" s="2" customFormat="1" ht="12">
      <c r="A360" s="13">
        <v>356</v>
      </c>
      <c r="B360" s="1" t="s">
        <v>825</v>
      </c>
      <c r="C360" s="1" t="s">
        <v>473</v>
      </c>
      <c r="D360" s="1" t="s">
        <v>114</v>
      </c>
      <c r="E360" s="1" t="s">
        <v>377</v>
      </c>
      <c r="F360" s="1">
        <v>67.099999999999994</v>
      </c>
      <c r="G360" s="1"/>
      <c r="H360" s="1">
        <v>67.099999999999994</v>
      </c>
      <c r="I360" s="1">
        <f t="shared" si="19"/>
        <v>26.84</v>
      </c>
      <c r="J360" s="12">
        <v>88.64</v>
      </c>
      <c r="K360" s="1">
        <f t="shared" si="22"/>
        <v>26.591999999999999</v>
      </c>
      <c r="L360" s="12">
        <v>61.1</v>
      </c>
      <c r="M360" s="1">
        <f t="shared" si="23"/>
        <v>87.692000000000007</v>
      </c>
      <c r="N360" s="1">
        <f t="shared" si="20"/>
        <v>52.615200000000002</v>
      </c>
      <c r="O360" s="1">
        <f t="shared" si="21"/>
        <v>79.455200000000005</v>
      </c>
    </row>
    <row r="361" spans="1:15" s="2" customFormat="1" ht="12">
      <c r="A361" s="13">
        <v>357</v>
      </c>
      <c r="B361" s="1" t="s">
        <v>779</v>
      </c>
      <c r="C361" s="1" t="s">
        <v>473</v>
      </c>
      <c r="D361" s="1" t="s">
        <v>114</v>
      </c>
      <c r="E361" s="1" t="s">
        <v>330</v>
      </c>
      <c r="F361" s="1">
        <v>68.2</v>
      </c>
      <c r="G361" s="1"/>
      <c r="H361" s="1">
        <v>68.2</v>
      </c>
      <c r="I361" s="1">
        <f t="shared" si="19"/>
        <v>27.28</v>
      </c>
      <c r="J361" s="12">
        <v>90.54</v>
      </c>
      <c r="K361" s="1">
        <f t="shared" si="22"/>
        <v>27.162000000000003</v>
      </c>
      <c r="L361" s="12">
        <v>60.54</v>
      </c>
      <c r="M361" s="1">
        <f t="shared" si="23"/>
        <v>87.701999999999998</v>
      </c>
      <c r="N361" s="1">
        <f t="shared" si="20"/>
        <v>52.621199999999995</v>
      </c>
      <c r="O361" s="1">
        <f t="shared" si="21"/>
        <v>79.901199999999989</v>
      </c>
    </row>
    <row r="362" spans="1:15" s="2" customFormat="1" ht="12">
      <c r="A362" s="13">
        <v>358</v>
      </c>
      <c r="B362" s="1" t="s">
        <v>568</v>
      </c>
      <c r="C362" s="1" t="s">
        <v>473</v>
      </c>
      <c r="D362" s="1" t="s">
        <v>114</v>
      </c>
      <c r="E362" s="1" t="s">
        <v>115</v>
      </c>
      <c r="F362" s="1">
        <v>73.099999999999994</v>
      </c>
      <c r="G362" s="1"/>
      <c r="H362" s="1">
        <v>73.099999999999994</v>
      </c>
      <c r="I362" s="1">
        <f t="shared" si="19"/>
        <v>29.24</v>
      </c>
      <c r="J362" s="12">
        <v>92.12</v>
      </c>
      <c r="K362" s="1">
        <f t="shared" si="22"/>
        <v>27.635999999999999</v>
      </c>
      <c r="L362" s="12">
        <v>61.78</v>
      </c>
      <c r="M362" s="1">
        <f t="shared" si="23"/>
        <v>89.415999999999997</v>
      </c>
      <c r="N362" s="1">
        <f t="shared" si="20"/>
        <v>53.6496</v>
      </c>
      <c r="O362" s="1">
        <f t="shared" si="21"/>
        <v>82.889600000000002</v>
      </c>
    </row>
    <row r="363" spans="1:15" s="2" customFormat="1" ht="12">
      <c r="A363" s="13">
        <v>359</v>
      </c>
      <c r="B363" s="1" t="s">
        <v>820</v>
      </c>
      <c r="C363" s="1" t="s">
        <v>473</v>
      </c>
      <c r="D363" s="1" t="s">
        <v>114</v>
      </c>
      <c r="E363" s="1" t="s">
        <v>372</v>
      </c>
      <c r="F363" s="1">
        <v>67.2</v>
      </c>
      <c r="G363" s="1"/>
      <c r="H363" s="1">
        <v>67.2</v>
      </c>
      <c r="I363" s="1">
        <f t="shared" si="19"/>
        <v>26.880000000000003</v>
      </c>
      <c r="J363" s="12">
        <v>80.06</v>
      </c>
      <c r="K363" s="1">
        <f t="shared" si="22"/>
        <v>24.018000000000001</v>
      </c>
      <c r="L363" s="12">
        <v>58.12</v>
      </c>
      <c r="M363" s="1">
        <f t="shared" si="23"/>
        <v>82.138000000000005</v>
      </c>
      <c r="N363" s="1">
        <f t="shared" si="20"/>
        <v>49.282800000000002</v>
      </c>
      <c r="O363" s="1">
        <f t="shared" si="21"/>
        <v>76.162800000000004</v>
      </c>
    </row>
    <row r="364" spans="1:15" s="2" customFormat="1" ht="12">
      <c r="A364" s="13">
        <v>360</v>
      </c>
      <c r="B364" s="1" t="s">
        <v>814</v>
      </c>
      <c r="C364" s="1" t="s">
        <v>473</v>
      </c>
      <c r="D364" s="1" t="s">
        <v>114</v>
      </c>
      <c r="E364" s="1" t="s">
        <v>365</v>
      </c>
      <c r="F364" s="1">
        <v>67.400000000000006</v>
      </c>
      <c r="G364" s="1"/>
      <c r="H364" s="1">
        <v>67.400000000000006</v>
      </c>
      <c r="I364" s="1">
        <f t="shared" si="19"/>
        <v>26.960000000000004</v>
      </c>
      <c r="J364" s="12">
        <v>86.92</v>
      </c>
      <c r="K364" s="1">
        <f t="shared" si="22"/>
        <v>26.076000000000001</v>
      </c>
      <c r="L364" s="12">
        <v>57.04</v>
      </c>
      <c r="M364" s="1">
        <f t="shared" si="23"/>
        <v>83.116</v>
      </c>
      <c r="N364" s="1">
        <f t="shared" si="20"/>
        <v>49.869599999999998</v>
      </c>
      <c r="O364" s="1">
        <f t="shared" si="21"/>
        <v>76.829599999999999</v>
      </c>
    </row>
    <row r="365" spans="1:15" s="2" customFormat="1" ht="12">
      <c r="A365" s="13">
        <v>361</v>
      </c>
      <c r="B365" s="1" t="s">
        <v>577</v>
      </c>
      <c r="C365" s="1" t="s">
        <v>473</v>
      </c>
      <c r="D365" s="1" t="s">
        <v>114</v>
      </c>
      <c r="E365" s="1" t="s">
        <v>124</v>
      </c>
      <c r="F365" s="1">
        <v>72.900000000000006</v>
      </c>
      <c r="G365" s="1"/>
      <c r="H365" s="1">
        <v>72.900000000000006</v>
      </c>
      <c r="I365" s="1">
        <f t="shared" si="19"/>
        <v>29.160000000000004</v>
      </c>
      <c r="J365" s="12">
        <v>90.14</v>
      </c>
      <c r="K365" s="1">
        <f t="shared" si="22"/>
        <v>27.041999999999998</v>
      </c>
      <c r="L365" s="12">
        <v>58.56</v>
      </c>
      <c r="M365" s="1">
        <f t="shared" si="23"/>
        <v>85.602000000000004</v>
      </c>
      <c r="N365" s="1">
        <f t="shared" si="20"/>
        <v>51.361200000000004</v>
      </c>
      <c r="O365" s="1">
        <f t="shared" si="21"/>
        <v>80.521200000000007</v>
      </c>
    </row>
    <row r="366" spans="1:15" s="2" customFormat="1" ht="12">
      <c r="A366" s="13">
        <v>362</v>
      </c>
      <c r="B366" s="1" t="s">
        <v>719</v>
      </c>
      <c r="C366" s="1" t="s">
        <v>473</v>
      </c>
      <c r="D366" s="1" t="s">
        <v>114</v>
      </c>
      <c r="E366" s="1" t="s">
        <v>267</v>
      </c>
      <c r="F366" s="1">
        <v>69.8</v>
      </c>
      <c r="G366" s="1"/>
      <c r="H366" s="1">
        <v>69.8</v>
      </c>
      <c r="I366" s="1">
        <f t="shared" si="19"/>
        <v>27.92</v>
      </c>
      <c r="J366" s="12">
        <v>85.86</v>
      </c>
      <c r="K366" s="1">
        <f t="shared" si="22"/>
        <v>25.757999999999999</v>
      </c>
      <c r="L366" s="12">
        <v>58.8</v>
      </c>
      <c r="M366" s="1">
        <f t="shared" si="23"/>
        <v>84.557999999999993</v>
      </c>
      <c r="N366" s="1">
        <f t="shared" si="20"/>
        <v>50.734799999999993</v>
      </c>
      <c r="O366" s="1">
        <f t="shared" si="21"/>
        <v>78.654799999999994</v>
      </c>
    </row>
    <row r="367" spans="1:15" s="2" customFormat="1" ht="12">
      <c r="A367" s="13">
        <v>363</v>
      </c>
      <c r="B367" s="1" t="s">
        <v>845</v>
      </c>
      <c r="C367" s="1" t="s">
        <v>473</v>
      </c>
      <c r="D367" s="1" t="s">
        <v>114</v>
      </c>
      <c r="E367" s="1" t="s">
        <v>397</v>
      </c>
      <c r="F367" s="1">
        <v>66.5</v>
      </c>
      <c r="G367" s="1"/>
      <c r="H367" s="1">
        <v>66.5</v>
      </c>
      <c r="I367" s="1">
        <f t="shared" si="19"/>
        <v>26.6</v>
      </c>
      <c r="J367" s="12">
        <v>80.14</v>
      </c>
      <c r="K367" s="1">
        <f t="shared" si="22"/>
        <v>24.041999999999998</v>
      </c>
      <c r="L367" s="12">
        <v>57.04</v>
      </c>
      <c r="M367" s="1">
        <f t="shared" si="23"/>
        <v>81.081999999999994</v>
      </c>
      <c r="N367" s="1">
        <f t="shared" si="20"/>
        <v>48.649199999999993</v>
      </c>
      <c r="O367" s="1">
        <f t="shared" si="21"/>
        <v>75.249200000000002</v>
      </c>
    </row>
    <row r="368" spans="1:15" s="2" customFormat="1" ht="12">
      <c r="A368" s="13">
        <v>364</v>
      </c>
      <c r="B368" s="1" t="s">
        <v>693</v>
      </c>
      <c r="C368" s="1" t="s">
        <v>476</v>
      </c>
      <c r="D368" s="1" t="s">
        <v>114</v>
      </c>
      <c r="E368" s="1" t="s">
        <v>240</v>
      </c>
      <c r="F368" s="1">
        <v>70.5</v>
      </c>
      <c r="G368" s="1"/>
      <c r="H368" s="1">
        <v>70.5</v>
      </c>
      <c r="I368" s="1">
        <f t="shared" si="19"/>
        <v>28.200000000000003</v>
      </c>
      <c r="J368" s="12">
        <v>86.4</v>
      </c>
      <c r="K368" s="1">
        <f t="shared" si="22"/>
        <v>25.92</v>
      </c>
      <c r="L368" s="12">
        <v>54.8</v>
      </c>
      <c r="M368" s="1">
        <f t="shared" si="23"/>
        <v>80.72</v>
      </c>
      <c r="N368" s="1">
        <f t="shared" si="20"/>
        <v>48.431999999999995</v>
      </c>
      <c r="O368" s="1">
        <f t="shared" si="21"/>
        <v>76.632000000000005</v>
      </c>
    </row>
    <row r="369" spans="1:15" s="2" customFormat="1" ht="12">
      <c r="A369" s="13">
        <v>365</v>
      </c>
      <c r="B369" s="1" t="s">
        <v>737</v>
      </c>
      <c r="C369" s="1" t="s">
        <v>473</v>
      </c>
      <c r="D369" s="1" t="s">
        <v>114</v>
      </c>
      <c r="E369" s="1" t="s">
        <v>287</v>
      </c>
      <c r="F369" s="1">
        <v>69.3</v>
      </c>
      <c r="G369" s="1"/>
      <c r="H369" s="1">
        <v>69.3</v>
      </c>
      <c r="I369" s="1">
        <f t="shared" si="19"/>
        <v>27.72</v>
      </c>
      <c r="J369" s="12">
        <v>73.319999999999993</v>
      </c>
      <c r="K369" s="1">
        <f t="shared" si="22"/>
        <v>21.995999999999999</v>
      </c>
      <c r="L369" s="12">
        <v>52.22</v>
      </c>
      <c r="M369" s="1">
        <f t="shared" si="23"/>
        <v>74.215999999999994</v>
      </c>
      <c r="N369" s="1">
        <f t="shared" si="20"/>
        <v>44.529599999999995</v>
      </c>
      <c r="O369" s="1">
        <f t="shared" si="21"/>
        <v>72.249599999999987</v>
      </c>
    </row>
    <row r="370" spans="1:15" s="2" customFormat="1" ht="12">
      <c r="A370" s="13">
        <v>366</v>
      </c>
      <c r="B370" s="1" t="s">
        <v>863</v>
      </c>
      <c r="C370" s="1" t="s">
        <v>473</v>
      </c>
      <c r="D370" s="1" t="s">
        <v>114</v>
      </c>
      <c r="E370" s="1" t="s">
        <v>416</v>
      </c>
      <c r="F370" s="1">
        <v>66.099999999999994</v>
      </c>
      <c r="G370" s="1"/>
      <c r="H370" s="1">
        <v>66.099999999999994</v>
      </c>
      <c r="I370" s="1">
        <f t="shared" si="19"/>
        <v>26.439999999999998</v>
      </c>
      <c r="J370" s="12">
        <v>80.88</v>
      </c>
      <c r="K370" s="1">
        <f t="shared" si="22"/>
        <v>24.263999999999999</v>
      </c>
      <c r="L370" s="12">
        <v>57.88</v>
      </c>
      <c r="M370" s="1">
        <f t="shared" si="23"/>
        <v>82.144000000000005</v>
      </c>
      <c r="N370" s="1">
        <f t="shared" si="20"/>
        <v>49.2864</v>
      </c>
      <c r="O370" s="1">
        <f t="shared" si="21"/>
        <v>75.726399999999998</v>
      </c>
    </row>
    <row r="371" spans="1:15" s="2" customFormat="1" ht="12">
      <c r="A371" s="13">
        <v>367</v>
      </c>
      <c r="B371" s="1" t="s">
        <v>761</v>
      </c>
      <c r="C371" s="1" t="s">
        <v>473</v>
      </c>
      <c r="D371" s="1" t="s">
        <v>114</v>
      </c>
      <c r="E371" s="1" t="s">
        <v>312</v>
      </c>
      <c r="F371" s="1">
        <v>68.599999999999994</v>
      </c>
      <c r="G371" s="1"/>
      <c r="H371" s="1">
        <v>68.599999999999994</v>
      </c>
      <c r="I371" s="1">
        <f t="shared" si="19"/>
        <v>27.439999999999998</v>
      </c>
      <c r="J371" s="12">
        <v>86.76</v>
      </c>
      <c r="K371" s="1">
        <f t="shared" si="22"/>
        <v>26.028000000000002</v>
      </c>
      <c r="L371" s="12">
        <v>55.9</v>
      </c>
      <c r="M371" s="1">
        <f t="shared" si="23"/>
        <v>81.927999999999997</v>
      </c>
      <c r="N371" s="1">
        <f t="shared" si="20"/>
        <v>49.156799999999997</v>
      </c>
      <c r="O371" s="1">
        <f t="shared" si="21"/>
        <v>76.596800000000002</v>
      </c>
    </row>
    <row r="372" spans="1:15" s="2" customFormat="1" ht="12">
      <c r="A372" s="13">
        <v>368</v>
      </c>
      <c r="B372" s="1" t="s">
        <v>821</v>
      </c>
      <c r="C372" s="1" t="s">
        <v>476</v>
      </c>
      <c r="D372" s="1" t="s">
        <v>114</v>
      </c>
      <c r="E372" s="1" t="s">
        <v>373</v>
      </c>
      <c r="F372" s="1">
        <v>67.2</v>
      </c>
      <c r="G372" s="1"/>
      <c r="H372" s="1">
        <v>67.2</v>
      </c>
      <c r="I372" s="1">
        <f t="shared" si="19"/>
        <v>26.880000000000003</v>
      </c>
      <c r="J372" s="12" t="s">
        <v>932</v>
      </c>
      <c r="K372" s="12" t="s">
        <v>932</v>
      </c>
      <c r="L372" s="12" t="s">
        <v>932</v>
      </c>
      <c r="M372" s="12" t="s">
        <v>932</v>
      </c>
      <c r="N372" s="1" t="s">
        <v>932</v>
      </c>
      <c r="O372" s="1">
        <v>26.88</v>
      </c>
    </row>
    <row r="373" spans="1:15" s="2" customFormat="1" ht="12">
      <c r="A373" s="13">
        <v>369</v>
      </c>
      <c r="B373" s="1" t="s">
        <v>856</v>
      </c>
      <c r="C373" s="1" t="s">
        <v>476</v>
      </c>
      <c r="D373" s="1" t="s">
        <v>114</v>
      </c>
      <c r="E373" s="1" t="s">
        <v>408</v>
      </c>
      <c r="F373" s="1">
        <v>66.3</v>
      </c>
      <c r="G373" s="1"/>
      <c r="H373" s="1">
        <v>66.3</v>
      </c>
      <c r="I373" s="1">
        <f t="shared" si="19"/>
        <v>26.52</v>
      </c>
      <c r="J373" s="12" t="s">
        <v>932</v>
      </c>
      <c r="K373" s="12" t="s">
        <v>932</v>
      </c>
      <c r="L373" s="12" t="s">
        <v>932</v>
      </c>
      <c r="M373" s="12" t="s">
        <v>932</v>
      </c>
      <c r="N373" s="1" t="s">
        <v>932</v>
      </c>
      <c r="O373" s="1">
        <v>26.52</v>
      </c>
    </row>
    <row r="374" spans="1:15" s="2" customFormat="1" ht="12">
      <c r="A374" s="13">
        <v>370</v>
      </c>
      <c r="B374" s="1" t="s">
        <v>778</v>
      </c>
      <c r="C374" s="1" t="s">
        <v>473</v>
      </c>
      <c r="D374" s="1" t="s">
        <v>114</v>
      </c>
      <c r="E374" s="1" t="s">
        <v>329</v>
      </c>
      <c r="F374" s="1">
        <v>68.2</v>
      </c>
      <c r="G374" s="1"/>
      <c r="H374" s="1">
        <v>68.2</v>
      </c>
      <c r="I374" s="1">
        <f t="shared" si="19"/>
        <v>27.28</v>
      </c>
      <c r="J374" s="12">
        <v>81.12</v>
      </c>
      <c r="K374" s="1">
        <f t="shared" si="22"/>
        <v>24.336000000000002</v>
      </c>
      <c r="L374" s="12">
        <v>56.76</v>
      </c>
      <c r="M374" s="1">
        <f t="shared" si="23"/>
        <v>81.096000000000004</v>
      </c>
      <c r="N374" s="1">
        <f t="shared" si="20"/>
        <v>48.657600000000002</v>
      </c>
      <c r="O374" s="1">
        <f t="shared" si="21"/>
        <v>75.937600000000003</v>
      </c>
    </row>
    <row r="375" spans="1:15" s="2" customFormat="1" ht="12">
      <c r="A375" s="13">
        <v>371</v>
      </c>
      <c r="B375" s="1" t="s">
        <v>844</v>
      </c>
      <c r="C375" s="1" t="s">
        <v>473</v>
      </c>
      <c r="D375" s="1" t="s">
        <v>114</v>
      </c>
      <c r="E375" s="1" t="s">
        <v>396</v>
      </c>
      <c r="F375" s="1">
        <v>66.5</v>
      </c>
      <c r="G375" s="1"/>
      <c r="H375" s="1">
        <v>66.5</v>
      </c>
      <c r="I375" s="1">
        <f t="shared" si="19"/>
        <v>26.6</v>
      </c>
      <c r="J375" s="12">
        <v>92.54</v>
      </c>
      <c r="K375" s="1">
        <f t="shared" si="22"/>
        <v>27.762</v>
      </c>
      <c r="L375" s="12">
        <v>61.72</v>
      </c>
      <c r="M375" s="1">
        <f t="shared" si="23"/>
        <v>89.481999999999999</v>
      </c>
      <c r="N375" s="1">
        <f t="shared" si="20"/>
        <v>53.6892</v>
      </c>
      <c r="O375" s="1">
        <f t="shared" si="21"/>
        <v>80.289199999999994</v>
      </c>
    </row>
    <row r="376" spans="1:15" s="2" customFormat="1" ht="12">
      <c r="A376" s="13">
        <v>372</v>
      </c>
      <c r="B376" s="1" t="s">
        <v>757</v>
      </c>
      <c r="C376" s="1" t="s">
        <v>476</v>
      </c>
      <c r="D376" s="1" t="s">
        <v>114</v>
      </c>
      <c r="E376" s="1" t="s">
        <v>308</v>
      </c>
      <c r="F376" s="1">
        <v>68.8</v>
      </c>
      <c r="G376" s="1"/>
      <c r="H376" s="1">
        <v>68.8</v>
      </c>
      <c r="I376" s="1">
        <f t="shared" si="19"/>
        <v>27.52</v>
      </c>
      <c r="J376" s="12">
        <v>78</v>
      </c>
      <c r="K376" s="1">
        <f t="shared" si="22"/>
        <v>23.4</v>
      </c>
      <c r="L376" s="12">
        <v>56.18</v>
      </c>
      <c r="M376" s="1">
        <f t="shared" si="23"/>
        <v>79.58</v>
      </c>
      <c r="N376" s="1">
        <f t="shared" si="20"/>
        <v>47.747999999999998</v>
      </c>
      <c r="O376" s="1">
        <f t="shared" si="21"/>
        <v>75.268000000000001</v>
      </c>
    </row>
    <row r="377" spans="1:15" s="2" customFormat="1" ht="12">
      <c r="A377" s="13">
        <v>373</v>
      </c>
      <c r="B377" s="1" t="s">
        <v>726</v>
      </c>
      <c r="C377" s="1" t="s">
        <v>473</v>
      </c>
      <c r="D377" s="1" t="s">
        <v>64</v>
      </c>
      <c r="E377" s="1" t="s">
        <v>274</v>
      </c>
      <c r="F377" s="1">
        <v>69.599999999999994</v>
      </c>
      <c r="G377" s="1"/>
      <c r="H377" s="1">
        <v>69.599999999999994</v>
      </c>
      <c r="I377" s="1">
        <f t="shared" si="19"/>
        <v>27.84</v>
      </c>
      <c r="J377" s="12">
        <v>84.84</v>
      </c>
      <c r="K377" s="1">
        <f t="shared" si="22"/>
        <v>25.452000000000002</v>
      </c>
      <c r="L377" s="12">
        <v>60.192</v>
      </c>
      <c r="M377" s="1">
        <f t="shared" si="23"/>
        <v>85.644000000000005</v>
      </c>
      <c r="N377" s="1">
        <f t="shared" si="20"/>
        <v>51.386400000000002</v>
      </c>
      <c r="O377" s="1">
        <f t="shared" si="21"/>
        <v>79.226399999999998</v>
      </c>
    </row>
    <row r="378" spans="1:15" s="2" customFormat="1" ht="12">
      <c r="A378" s="13">
        <v>374</v>
      </c>
      <c r="B378" s="1" t="s">
        <v>704</v>
      </c>
      <c r="C378" s="1" t="s">
        <v>473</v>
      </c>
      <c r="D378" s="1" t="s">
        <v>64</v>
      </c>
      <c r="E378" s="1" t="s">
        <v>251</v>
      </c>
      <c r="F378" s="1">
        <v>70.3</v>
      </c>
      <c r="G378" s="1"/>
      <c r="H378" s="1">
        <v>70.3</v>
      </c>
      <c r="I378" s="1">
        <f t="shared" si="19"/>
        <v>28.12</v>
      </c>
      <c r="J378" s="12">
        <v>83.44</v>
      </c>
      <c r="K378" s="1">
        <f t="shared" si="22"/>
        <v>25.032</v>
      </c>
      <c r="L378" s="12">
        <v>53.462000000000003</v>
      </c>
      <c r="M378" s="1">
        <f t="shared" si="23"/>
        <v>78.494</v>
      </c>
      <c r="N378" s="1">
        <f t="shared" si="20"/>
        <v>47.096399999999996</v>
      </c>
      <c r="O378" s="1">
        <f t="shared" si="21"/>
        <v>75.216399999999993</v>
      </c>
    </row>
    <row r="379" spans="1:15" s="2" customFormat="1" ht="12">
      <c r="A379" s="13">
        <v>375</v>
      </c>
      <c r="B379" s="1" t="s">
        <v>570</v>
      </c>
      <c r="C379" s="1" t="s">
        <v>473</v>
      </c>
      <c r="D379" s="1" t="s">
        <v>64</v>
      </c>
      <c r="E379" s="1" t="s">
        <v>117</v>
      </c>
      <c r="F379" s="1">
        <v>73.099999999999994</v>
      </c>
      <c r="G379" s="1"/>
      <c r="H379" s="1">
        <v>73.099999999999994</v>
      </c>
      <c r="I379" s="1">
        <f t="shared" si="19"/>
        <v>29.24</v>
      </c>
      <c r="J379" s="12">
        <v>80.959999999999994</v>
      </c>
      <c r="K379" s="1">
        <f t="shared" si="22"/>
        <v>24.287999999999997</v>
      </c>
      <c r="L379" s="12">
        <v>57.223999999999997</v>
      </c>
      <c r="M379" s="1">
        <f t="shared" si="23"/>
        <v>81.512</v>
      </c>
      <c r="N379" s="1">
        <f t="shared" si="20"/>
        <v>48.907199999999996</v>
      </c>
      <c r="O379" s="1">
        <f t="shared" si="21"/>
        <v>78.147199999999998</v>
      </c>
    </row>
    <row r="380" spans="1:15" s="2" customFormat="1" ht="12">
      <c r="A380" s="13">
        <v>376</v>
      </c>
      <c r="B380" s="1" t="s">
        <v>716</v>
      </c>
      <c r="C380" s="1" t="s">
        <v>473</v>
      </c>
      <c r="D380" s="1" t="s">
        <v>64</v>
      </c>
      <c r="E380" s="1" t="s">
        <v>263</v>
      </c>
      <c r="F380" s="1">
        <v>69.900000000000006</v>
      </c>
      <c r="G380" s="1"/>
      <c r="H380" s="1">
        <v>69.900000000000006</v>
      </c>
      <c r="I380" s="1">
        <f t="shared" si="19"/>
        <v>27.960000000000004</v>
      </c>
      <c r="J380" s="12">
        <v>82.88</v>
      </c>
      <c r="K380" s="1">
        <f t="shared" si="22"/>
        <v>24.863999999999997</v>
      </c>
      <c r="L380" s="12">
        <v>64.494</v>
      </c>
      <c r="M380" s="1">
        <f t="shared" si="23"/>
        <v>89.358000000000004</v>
      </c>
      <c r="N380" s="1">
        <f t="shared" si="20"/>
        <v>53.614800000000002</v>
      </c>
      <c r="O380" s="1">
        <f t="shared" si="21"/>
        <v>81.57480000000001</v>
      </c>
    </row>
    <row r="381" spans="1:15" s="2" customFormat="1" ht="12">
      <c r="A381" s="13">
        <v>377</v>
      </c>
      <c r="B381" s="1" t="s">
        <v>697</v>
      </c>
      <c r="C381" s="1" t="s">
        <v>473</v>
      </c>
      <c r="D381" s="1" t="s">
        <v>64</v>
      </c>
      <c r="E381" s="1" t="s">
        <v>244</v>
      </c>
      <c r="F381" s="1">
        <v>70.400000000000006</v>
      </c>
      <c r="G381" s="1"/>
      <c r="H381" s="1">
        <v>70.400000000000006</v>
      </c>
      <c r="I381" s="1">
        <f t="shared" si="19"/>
        <v>28.160000000000004</v>
      </c>
      <c r="J381" s="12">
        <v>84</v>
      </c>
      <c r="K381" s="1">
        <f t="shared" si="22"/>
        <v>25.2</v>
      </c>
      <c r="L381" s="12">
        <v>56.463999999999999</v>
      </c>
      <c r="M381" s="1">
        <f t="shared" si="23"/>
        <v>81.664000000000001</v>
      </c>
      <c r="N381" s="1">
        <f t="shared" si="20"/>
        <v>48.998399999999997</v>
      </c>
      <c r="O381" s="1">
        <f t="shared" si="21"/>
        <v>77.1584</v>
      </c>
    </row>
    <row r="382" spans="1:15" s="2" customFormat="1" ht="12">
      <c r="A382" s="13">
        <v>378</v>
      </c>
      <c r="B382" s="1" t="s">
        <v>661</v>
      </c>
      <c r="C382" s="1" t="s">
        <v>473</v>
      </c>
      <c r="D382" s="1" t="s">
        <v>64</v>
      </c>
      <c r="E382" s="1" t="s">
        <v>208</v>
      </c>
      <c r="F382" s="1">
        <v>71.2</v>
      </c>
      <c r="G382" s="1"/>
      <c r="H382" s="1">
        <v>71.2</v>
      </c>
      <c r="I382" s="1">
        <f t="shared" si="19"/>
        <v>28.480000000000004</v>
      </c>
      <c r="J382" s="12">
        <v>81.62</v>
      </c>
      <c r="K382" s="1">
        <f t="shared" si="22"/>
        <v>24.486000000000001</v>
      </c>
      <c r="L382" s="12">
        <v>51.834000000000003</v>
      </c>
      <c r="M382" s="1">
        <f t="shared" si="23"/>
        <v>76.320000000000007</v>
      </c>
      <c r="N382" s="1">
        <f t="shared" si="20"/>
        <v>45.792000000000002</v>
      </c>
      <c r="O382" s="1">
        <f t="shared" si="21"/>
        <v>74.272000000000006</v>
      </c>
    </row>
    <row r="383" spans="1:15" s="2" customFormat="1" ht="12">
      <c r="A383" s="13">
        <v>379</v>
      </c>
      <c r="B383" s="1" t="s">
        <v>725</v>
      </c>
      <c r="C383" s="1" t="s">
        <v>473</v>
      </c>
      <c r="D383" s="1" t="s">
        <v>64</v>
      </c>
      <c r="E383" s="1" t="s">
        <v>273</v>
      </c>
      <c r="F383" s="1">
        <v>69.599999999999994</v>
      </c>
      <c r="G383" s="1"/>
      <c r="H383" s="1">
        <v>69.599999999999994</v>
      </c>
      <c r="I383" s="1">
        <f t="shared" si="19"/>
        <v>27.84</v>
      </c>
      <c r="J383" s="12">
        <v>86.9</v>
      </c>
      <c r="K383" s="1">
        <f t="shared" ref="K383:K392" si="24">J383*0.3</f>
        <v>26.07</v>
      </c>
      <c r="L383" s="12">
        <v>60.292000000000002</v>
      </c>
      <c r="M383" s="1">
        <f t="shared" ref="M383:M391" si="25">K383+L383</f>
        <v>86.361999999999995</v>
      </c>
      <c r="N383" s="1">
        <f t="shared" si="20"/>
        <v>51.817199999999993</v>
      </c>
      <c r="O383" s="1">
        <f t="shared" si="21"/>
        <v>79.657199999999989</v>
      </c>
    </row>
    <row r="384" spans="1:15" s="2" customFormat="1" ht="12">
      <c r="A384" s="13">
        <v>380</v>
      </c>
      <c r="B384" s="1" t="s">
        <v>635</v>
      </c>
      <c r="C384" s="1" t="s">
        <v>473</v>
      </c>
      <c r="D384" s="1" t="s">
        <v>64</v>
      </c>
      <c r="E384" s="1" t="s">
        <v>182</v>
      </c>
      <c r="F384" s="1">
        <v>71.7</v>
      </c>
      <c r="G384" s="1"/>
      <c r="H384" s="1">
        <v>71.7</v>
      </c>
      <c r="I384" s="1">
        <f t="shared" si="19"/>
        <v>28.680000000000003</v>
      </c>
      <c r="J384" s="12">
        <v>81.08</v>
      </c>
      <c r="K384" s="1">
        <f t="shared" si="24"/>
        <v>24.323999999999998</v>
      </c>
      <c r="L384" s="12">
        <v>59.677999999999997</v>
      </c>
      <c r="M384" s="1">
        <f t="shared" si="25"/>
        <v>84.001999999999995</v>
      </c>
      <c r="N384" s="1">
        <f t="shared" si="20"/>
        <v>50.401199999999996</v>
      </c>
      <c r="O384" s="1">
        <f t="shared" si="21"/>
        <v>79.081199999999995</v>
      </c>
    </row>
    <row r="385" spans="1:15" s="2" customFormat="1" ht="12">
      <c r="A385" s="13">
        <v>381</v>
      </c>
      <c r="B385" s="1" t="s">
        <v>586</v>
      </c>
      <c r="C385" s="1" t="s">
        <v>473</v>
      </c>
      <c r="D385" s="1" t="s">
        <v>64</v>
      </c>
      <c r="E385" s="1" t="s">
        <v>264</v>
      </c>
      <c r="F385" s="1">
        <v>69.900000000000006</v>
      </c>
      <c r="G385" s="1"/>
      <c r="H385" s="1">
        <v>69.900000000000006</v>
      </c>
      <c r="I385" s="1">
        <f t="shared" si="19"/>
        <v>27.960000000000004</v>
      </c>
      <c r="J385" s="12" t="s">
        <v>932</v>
      </c>
      <c r="K385" s="12" t="s">
        <v>932</v>
      </c>
      <c r="L385" s="12" t="s">
        <v>932</v>
      </c>
      <c r="M385" s="12" t="s">
        <v>932</v>
      </c>
      <c r="N385" s="1" t="s">
        <v>932</v>
      </c>
      <c r="O385" s="1">
        <v>27.96</v>
      </c>
    </row>
    <row r="386" spans="1:15" s="2" customFormat="1" ht="12">
      <c r="A386" s="13">
        <v>382</v>
      </c>
      <c r="B386" s="1" t="s">
        <v>633</v>
      </c>
      <c r="C386" s="1" t="s">
        <v>473</v>
      </c>
      <c r="D386" s="1" t="s">
        <v>64</v>
      </c>
      <c r="E386" s="1" t="s">
        <v>180</v>
      </c>
      <c r="F386" s="1">
        <v>71.8</v>
      </c>
      <c r="G386" s="1"/>
      <c r="H386" s="1">
        <v>71.8</v>
      </c>
      <c r="I386" s="1">
        <f t="shared" si="19"/>
        <v>28.72</v>
      </c>
      <c r="J386" s="12">
        <v>79.62</v>
      </c>
      <c r="K386" s="1">
        <f t="shared" si="24"/>
        <v>23.885999999999999</v>
      </c>
      <c r="L386" s="12">
        <v>55.432000000000002</v>
      </c>
      <c r="M386" s="1">
        <f t="shared" si="25"/>
        <v>79.317999999999998</v>
      </c>
      <c r="N386" s="1">
        <f t="shared" si="20"/>
        <v>47.590799999999994</v>
      </c>
      <c r="O386" s="1">
        <f t="shared" si="21"/>
        <v>76.3108</v>
      </c>
    </row>
    <row r="387" spans="1:15" s="2" customFormat="1" ht="12">
      <c r="A387" s="13">
        <v>383</v>
      </c>
      <c r="B387" s="1" t="s">
        <v>540</v>
      </c>
      <c r="C387" s="1" t="s">
        <v>473</v>
      </c>
      <c r="D387" s="1" t="s">
        <v>64</v>
      </c>
      <c r="E387" s="1" t="s">
        <v>85</v>
      </c>
      <c r="F387" s="1">
        <v>74.099999999999994</v>
      </c>
      <c r="G387" s="1"/>
      <c r="H387" s="1">
        <v>74.099999999999994</v>
      </c>
      <c r="I387" s="1">
        <f t="shared" si="19"/>
        <v>29.64</v>
      </c>
      <c r="J387" s="12">
        <v>82.78</v>
      </c>
      <c r="K387" s="1">
        <f t="shared" si="24"/>
        <v>24.834</v>
      </c>
      <c r="L387" s="12">
        <v>58.415999999999997</v>
      </c>
      <c r="M387" s="1">
        <f t="shared" si="25"/>
        <v>83.25</v>
      </c>
      <c r="N387" s="1">
        <f t="shared" si="20"/>
        <v>49.949999999999996</v>
      </c>
      <c r="O387" s="1">
        <f t="shared" si="21"/>
        <v>79.59</v>
      </c>
    </row>
    <row r="388" spans="1:15" s="2" customFormat="1" ht="12">
      <c r="A388" s="13">
        <v>384</v>
      </c>
      <c r="B388" s="1" t="s">
        <v>705</v>
      </c>
      <c r="C388" s="1" t="s">
        <v>473</v>
      </c>
      <c r="D388" s="1" t="s">
        <v>64</v>
      </c>
      <c r="E388" s="1" t="s">
        <v>252</v>
      </c>
      <c r="F388" s="1">
        <v>70.2</v>
      </c>
      <c r="G388" s="1"/>
      <c r="H388" s="1">
        <v>70.2</v>
      </c>
      <c r="I388" s="1">
        <f t="shared" si="19"/>
        <v>28.080000000000002</v>
      </c>
      <c r="J388" s="12" t="s">
        <v>932</v>
      </c>
      <c r="K388" s="12" t="s">
        <v>932</v>
      </c>
      <c r="L388" s="12" t="s">
        <v>932</v>
      </c>
      <c r="M388" s="12" t="s">
        <v>932</v>
      </c>
      <c r="N388" s="1" t="s">
        <v>932</v>
      </c>
      <c r="O388" s="1">
        <v>28.08</v>
      </c>
    </row>
    <row r="389" spans="1:15" s="2" customFormat="1" ht="12">
      <c r="A389" s="13">
        <v>385</v>
      </c>
      <c r="B389" s="1" t="s">
        <v>634</v>
      </c>
      <c r="C389" s="1" t="s">
        <v>473</v>
      </c>
      <c r="D389" s="1" t="s">
        <v>64</v>
      </c>
      <c r="E389" s="1" t="s">
        <v>181</v>
      </c>
      <c r="F389" s="1">
        <v>71.7</v>
      </c>
      <c r="G389" s="1"/>
      <c r="H389" s="1">
        <v>71.7</v>
      </c>
      <c r="I389" s="1">
        <f t="shared" ref="I389:I449" si="26">H389*0.4</f>
        <v>28.680000000000003</v>
      </c>
      <c r="J389" s="12" t="s">
        <v>932</v>
      </c>
      <c r="K389" s="12" t="s">
        <v>932</v>
      </c>
      <c r="L389" s="12" t="s">
        <v>932</v>
      </c>
      <c r="M389" s="12" t="s">
        <v>932</v>
      </c>
      <c r="N389" s="1" t="s">
        <v>932</v>
      </c>
      <c r="O389" s="1">
        <v>28.68</v>
      </c>
    </row>
    <row r="390" spans="1:15" s="2" customFormat="1" ht="12">
      <c r="A390" s="13">
        <v>386</v>
      </c>
      <c r="B390" s="1" t="s">
        <v>523</v>
      </c>
      <c r="C390" s="1" t="s">
        <v>473</v>
      </c>
      <c r="D390" s="1" t="s">
        <v>64</v>
      </c>
      <c r="E390" s="1" t="s">
        <v>68</v>
      </c>
      <c r="F390" s="1">
        <v>74.7</v>
      </c>
      <c r="G390" s="1"/>
      <c r="H390" s="1">
        <v>74.7</v>
      </c>
      <c r="I390" s="1">
        <f t="shared" si="26"/>
        <v>29.880000000000003</v>
      </c>
      <c r="J390" s="12">
        <v>86.36</v>
      </c>
      <c r="K390" s="1">
        <f t="shared" si="24"/>
        <v>25.907999999999998</v>
      </c>
      <c r="L390" s="12">
        <v>62.49</v>
      </c>
      <c r="M390" s="1">
        <f t="shared" si="25"/>
        <v>88.397999999999996</v>
      </c>
      <c r="N390" s="1">
        <f t="shared" ref="N390:N449" si="27">M390*0.6</f>
        <v>53.038799999999995</v>
      </c>
      <c r="O390" s="1">
        <f t="shared" ref="O390:O449" si="28">I390+N390</f>
        <v>82.918800000000005</v>
      </c>
    </row>
    <row r="391" spans="1:15" s="2" customFormat="1" ht="12">
      <c r="A391" s="13">
        <v>387</v>
      </c>
      <c r="B391" s="1" t="s">
        <v>520</v>
      </c>
      <c r="C391" s="1" t="s">
        <v>473</v>
      </c>
      <c r="D391" s="1" t="s">
        <v>64</v>
      </c>
      <c r="E391" s="1" t="s">
        <v>65</v>
      </c>
      <c r="F391" s="1">
        <v>74.8</v>
      </c>
      <c r="G391" s="1"/>
      <c r="H391" s="1">
        <v>74.8</v>
      </c>
      <c r="I391" s="1">
        <f t="shared" si="26"/>
        <v>29.92</v>
      </c>
      <c r="J391" s="12">
        <v>83.66</v>
      </c>
      <c r="K391" s="1">
        <f t="shared" si="24"/>
        <v>25.097999999999999</v>
      </c>
      <c r="L391" s="12">
        <v>53.567999999999998</v>
      </c>
      <c r="M391" s="1">
        <f t="shared" si="25"/>
        <v>78.665999999999997</v>
      </c>
      <c r="N391" s="1">
        <f t="shared" si="27"/>
        <v>47.199599999999997</v>
      </c>
      <c r="O391" s="1">
        <f t="shared" si="28"/>
        <v>77.119599999999991</v>
      </c>
    </row>
    <row r="392" spans="1:15" s="2" customFormat="1" ht="12">
      <c r="A392" s="13">
        <v>388</v>
      </c>
      <c r="B392" s="1" t="s">
        <v>696</v>
      </c>
      <c r="C392" s="1" t="s">
        <v>473</v>
      </c>
      <c r="D392" s="1" t="s">
        <v>64</v>
      </c>
      <c r="E392" s="1" t="s">
        <v>243</v>
      </c>
      <c r="F392" s="1">
        <v>70.400000000000006</v>
      </c>
      <c r="G392" s="1"/>
      <c r="H392" s="1">
        <v>70.400000000000006</v>
      </c>
      <c r="I392" s="1">
        <f t="shared" si="26"/>
        <v>28.160000000000004</v>
      </c>
      <c r="J392" s="12">
        <v>86.5</v>
      </c>
      <c r="K392" s="1">
        <f t="shared" si="24"/>
        <v>25.95</v>
      </c>
      <c r="L392" s="12" t="s">
        <v>932</v>
      </c>
      <c r="M392" s="1">
        <v>25.95</v>
      </c>
      <c r="N392" s="1">
        <f t="shared" si="27"/>
        <v>15.569999999999999</v>
      </c>
      <c r="O392" s="1">
        <f t="shared" si="28"/>
        <v>43.730000000000004</v>
      </c>
    </row>
    <row r="393" spans="1:15" s="2" customFormat="1" ht="12">
      <c r="A393" s="13">
        <v>389</v>
      </c>
      <c r="B393" s="1" t="s">
        <v>910</v>
      </c>
      <c r="C393" s="1" t="s">
        <v>476</v>
      </c>
      <c r="D393" s="1" t="s">
        <v>454</v>
      </c>
      <c r="E393" s="1" t="s">
        <v>464</v>
      </c>
      <c r="F393" s="1">
        <v>58</v>
      </c>
      <c r="G393" s="1"/>
      <c r="H393" s="1">
        <v>58</v>
      </c>
      <c r="I393" s="1">
        <f t="shared" si="26"/>
        <v>23.200000000000003</v>
      </c>
      <c r="J393" s="12">
        <v>81.02</v>
      </c>
      <c r="K393" s="1"/>
      <c r="L393" s="1"/>
      <c r="M393" s="12">
        <v>81.02</v>
      </c>
      <c r="N393" s="1">
        <f t="shared" si="27"/>
        <v>48.611999999999995</v>
      </c>
      <c r="O393" s="1">
        <f t="shared" si="28"/>
        <v>71.811999999999998</v>
      </c>
    </row>
    <row r="394" spans="1:15" s="2" customFormat="1" ht="12">
      <c r="A394" s="13">
        <v>390</v>
      </c>
      <c r="B394" s="1" t="s">
        <v>901</v>
      </c>
      <c r="C394" s="1" t="s">
        <v>473</v>
      </c>
      <c r="D394" s="1" t="s">
        <v>454</v>
      </c>
      <c r="E394" s="1" t="s">
        <v>455</v>
      </c>
      <c r="F394" s="1">
        <v>61.1</v>
      </c>
      <c r="G394" s="1"/>
      <c r="H394" s="1">
        <v>61.1</v>
      </c>
      <c r="I394" s="1">
        <f t="shared" si="26"/>
        <v>24.44</v>
      </c>
      <c r="J394" s="12">
        <v>85.3</v>
      </c>
      <c r="K394" s="1"/>
      <c r="L394" s="1"/>
      <c r="M394" s="12">
        <v>85.3</v>
      </c>
      <c r="N394" s="1">
        <f t="shared" si="27"/>
        <v>51.18</v>
      </c>
      <c r="O394" s="1">
        <f t="shared" si="28"/>
        <v>75.62</v>
      </c>
    </row>
    <row r="395" spans="1:15" s="2" customFormat="1" ht="12">
      <c r="A395" s="13">
        <v>391</v>
      </c>
      <c r="B395" s="1" t="s">
        <v>914</v>
      </c>
      <c r="C395" s="1" t="s">
        <v>476</v>
      </c>
      <c r="D395" s="1" t="s">
        <v>462</v>
      </c>
      <c r="E395" s="1" t="s">
        <v>469</v>
      </c>
      <c r="F395" s="1">
        <v>53.8</v>
      </c>
      <c r="G395" s="1"/>
      <c r="H395" s="1">
        <v>53.8</v>
      </c>
      <c r="I395" s="1">
        <f t="shared" si="26"/>
        <v>21.52</v>
      </c>
      <c r="J395" s="12">
        <v>84</v>
      </c>
      <c r="K395" s="1">
        <f t="shared" ref="K395:K426" si="29">J395*0.3</f>
        <v>25.2</v>
      </c>
      <c r="L395" s="12">
        <v>32.5</v>
      </c>
      <c r="M395" s="1">
        <f t="shared" ref="M395:M426" si="30">K395+L395</f>
        <v>57.7</v>
      </c>
      <c r="N395" s="1">
        <f t="shared" si="27"/>
        <v>34.619999999999997</v>
      </c>
      <c r="O395" s="1">
        <f t="shared" si="28"/>
        <v>56.14</v>
      </c>
    </row>
    <row r="396" spans="1:15" s="2" customFormat="1" ht="12">
      <c r="A396" s="13">
        <v>392</v>
      </c>
      <c r="B396" s="1" t="s">
        <v>916</v>
      </c>
      <c r="C396" s="1" t="s">
        <v>476</v>
      </c>
      <c r="D396" s="1" t="s">
        <v>462</v>
      </c>
      <c r="E396" s="1" t="s">
        <v>471</v>
      </c>
      <c r="F396" s="1">
        <v>50.7</v>
      </c>
      <c r="G396" s="1">
        <v>5</v>
      </c>
      <c r="H396" s="1">
        <v>55.7</v>
      </c>
      <c r="I396" s="1">
        <f t="shared" si="26"/>
        <v>22.28</v>
      </c>
      <c r="J396" s="12">
        <v>89.66</v>
      </c>
      <c r="K396" s="1">
        <f t="shared" si="29"/>
        <v>26.898</v>
      </c>
      <c r="L396" s="12">
        <v>45.5</v>
      </c>
      <c r="M396" s="1">
        <f t="shared" si="30"/>
        <v>72.397999999999996</v>
      </c>
      <c r="N396" s="1">
        <f t="shared" si="27"/>
        <v>43.438799999999993</v>
      </c>
      <c r="O396" s="1">
        <f t="shared" si="28"/>
        <v>65.718799999999987</v>
      </c>
    </row>
    <row r="397" spans="1:15" s="2" customFormat="1" ht="12">
      <c r="A397" s="13">
        <v>393</v>
      </c>
      <c r="B397" s="1" t="s">
        <v>909</v>
      </c>
      <c r="C397" s="1" t="s">
        <v>476</v>
      </c>
      <c r="D397" s="1" t="s">
        <v>462</v>
      </c>
      <c r="E397" s="1" t="s">
        <v>463</v>
      </c>
      <c r="F397" s="1">
        <v>58.4</v>
      </c>
      <c r="G397" s="1"/>
      <c r="H397" s="1">
        <v>58.4</v>
      </c>
      <c r="I397" s="1">
        <f t="shared" si="26"/>
        <v>23.36</v>
      </c>
      <c r="J397" s="12">
        <v>79.2</v>
      </c>
      <c r="K397" s="1">
        <f t="shared" si="29"/>
        <v>23.76</v>
      </c>
      <c r="L397" s="12">
        <v>40.299999999999997</v>
      </c>
      <c r="M397" s="1">
        <f t="shared" si="30"/>
        <v>64.06</v>
      </c>
      <c r="N397" s="1">
        <f t="shared" si="27"/>
        <v>38.436</v>
      </c>
      <c r="O397" s="1">
        <f t="shared" si="28"/>
        <v>61.795999999999999</v>
      </c>
    </row>
    <row r="398" spans="1:15" s="2" customFormat="1" ht="12">
      <c r="A398" s="13">
        <v>394</v>
      </c>
      <c r="B398" s="1" t="s">
        <v>907</v>
      </c>
      <c r="C398" s="1" t="s">
        <v>476</v>
      </c>
      <c r="D398" s="1" t="s">
        <v>462</v>
      </c>
      <c r="E398" s="1" t="s">
        <v>468</v>
      </c>
      <c r="F398" s="1">
        <v>56.7</v>
      </c>
      <c r="G398" s="1"/>
      <c r="H398" s="1">
        <v>56.7</v>
      </c>
      <c r="I398" s="1">
        <f t="shared" si="26"/>
        <v>22.680000000000003</v>
      </c>
      <c r="J398" s="12">
        <v>80.5</v>
      </c>
      <c r="K398" s="1">
        <f t="shared" si="29"/>
        <v>24.15</v>
      </c>
      <c r="L398" s="12">
        <v>23.1</v>
      </c>
      <c r="M398" s="1">
        <f t="shared" si="30"/>
        <v>47.25</v>
      </c>
      <c r="N398" s="1">
        <f t="shared" si="27"/>
        <v>28.349999999999998</v>
      </c>
      <c r="O398" s="1">
        <f t="shared" si="28"/>
        <v>51.03</v>
      </c>
    </row>
    <row r="399" spans="1:15" s="2" customFormat="1" ht="12">
      <c r="A399" s="13">
        <v>395</v>
      </c>
      <c r="B399" s="1" t="s">
        <v>915</v>
      </c>
      <c r="C399" s="1" t="s">
        <v>476</v>
      </c>
      <c r="D399" s="1" t="s">
        <v>462</v>
      </c>
      <c r="E399" s="1" t="s">
        <v>470</v>
      </c>
      <c r="F399" s="1">
        <v>51.5</v>
      </c>
      <c r="G399" s="1"/>
      <c r="H399" s="1">
        <v>51.5</v>
      </c>
      <c r="I399" s="1">
        <f t="shared" si="26"/>
        <v>20.6</v>
      </c>
      <c r="J399" s="12">
        <v>85.3</v>
      </c>
      <c r="K399" s="1">
        <f t="shared" si="29"/>
        <v>25.59</v>
      </c>
      <c r="L399" s="12">
        <v>23</v>
      </c>
      <c r="M399" s="1">
        <f t="shared" si="30"/>
        <v>48.59</v>
      </c>
      <c r="N399" s="1">
        <f t="shared" si="27"/>
        <v>29.154</v>
      </c>
      <c r="O399" s="1">
        <f t="shared" si="28"/>
        <v>49.754000000000005</v>
      </c>
    </row>
    <row r="400" spans="1:15" s="2" customFormat="1" ht="12">
      <c r="A400" s="13">
        <v>396</v>
      </c>
      <c r="B400" s="1" t="s">
        <v>576</v>
      </c>
      <c r="C400" s="1" t="s">
        <v>473</v>
      </c>
      <c r="D400" s="1" t="s">
        <v>32</v>
      </c>
      <c r="E400" s="1" t="s">
        <v>123</v>
      </c>
      <c r="F400" s="1">
        <v>73</v>
      </c>
      <c r="G400" s="1"/>
      <c r="H400" s="1">
        <v>73</v>
      </c>
      <c r="I400" s="1">
        <f t="shared" si="26"/>
        <v>29.200000000000003</v>
      </c>
      <c r="J400" s="12">
        <v>76.3</v>
      </c>
      <c r="K400" s="1">
        <f t="shared" si="29"/>
        <v>22.889999999999997</v>
      </c>
      <c r="L400" s="12" t="s">
        <v>932</v>
      </c>
      <c r="M400" s="1">
        <v>22.89</v>
      </c>
      <c r="N400" s="1">
        <f t="shared" si="27"/>
        <v>13.734</v>
      </c>
      <c r="O400" s="1">
        <f t="shared" si="28"/>
        <v>42.934000000000005</v>
      </c>
    </row>
    <row r="401" spans="1:15" s="2" customFormat="1" ht="12">
      <c r="A401" s="13">
        <v>397</v>
      </c>
      <c r="B401" s="1" t="s">
        <v>859</v>
      </c>
      <c r="C401" s="1" t="s">
        <v>473</v>
      </c>
      <c r="D401" s="1" t="s">
        <v>32</v>
      </c>
      <c r="E401" s="1" t="s">
        <v>411</v>
      </c>
      <c r="F401" s="1">
        <v>66.2</v>
      </c>
      <c r="G401" s="1"/>
      <c r="H401" s="1">
        <v>66.2</v>
      </c>
      <c r="I401" s="1">
        <f t="shared" si="26"/>
        <v>26.480000000000004</v>
      </c>
      <c r="J401" s="12">
        <v>76.599999999999994</v>
      </c>
      <c r="K401" s="1">
        <f t="shared" si="29"/>
        <v>22.979999999999997</v>
      </c>
      <c r="L401" s="12">
        <v>53.9</v>
      </c>
      <c r="M401" s="1">
        <f t="shared" si="30"/>
        <v>76.88</v>
      </c>
      <c r="N401" s="1">
        <f t="shared" si="27"/>
        <v>46.127999999999993</v>
      </c>
      <c r="O401" s="1">
        <f t="shared" si="28"/>
        <v>72.608000000000004</v>
      </c>
    </row>
    <row r="402" spans="1:15" s="2" customFormat="1" ht="12">
      <c r="A402" s="13">
        <v>398</v>
      </c>
      <c r="B402" s="1" t="s">
        <v>636</v>
      </c>
      <c r="C402" s="1" t="s">
        <v>473</v>
      </c>
      <c r="D402" s="1" t="s">
        <v>32</v>
      </c>
      <c r="E402" s="1" t="s">
        <v>183</v>
      </c>
      <c r="F402" s="1">
        <v>71.7</v>
      </c>
      <c r="G402" s="1"/>
      <c r="H402" s="1">
        <v>71.7</v>
      </c>
      <c r="I402" s="1">
        <f t="shared" si="26"/>
        <v>28.680000000000003</v>
      </c>
      <c r="J402" s="12">
        <v>80</v>
      </c>
      <c r="K402" s="1">
        <f t="shared" si="29"/>
        <v>24</v>
      </c>
      <c r="L402" s="12">
        <v>55.16</v>
      </c>
      <c r="M402" s="1">
        <f t="shared" si="30"/>
        <v>79.16</v>
      </c>
      <c r="N402" s="1">
        <f t="shared" si="27"/>
        <v>47.495999999999995</v>
      </c>
      <c r="O402" s="1">
        <f t="shared" si="28"/>
        <v>76.176000000000002</v>
      </c>
    </row>
    <row r="403" spans="1:15" s="2" customFormat="1" ht="12">
      <c r="A403" s="13">
        <v>399</v>
      </c>
      <c r="B403" s="1" t="s">
        <v>841</v>
      </c>
      <c r="C403" s="1" t="s">
        <v>473</v>
      </c>
      <c r="D403" s="1" t="s">
        <v>32</v>
      </c>
      <c r="E403" s="1" t="s">
        <v>393</v>
      </c>
      <c r="F403" s="1">
        <v>66.5</v>
      </c>
      <c r="G403" s="1"/>
      <c r="H403" s="1">
        <v>66.5</v>
      </c>
      <c r="I403" s="1">
        <f t="shared" si="26"/>
        <v>26.6</v>
      </c>
      <c r="J403" s="12">
        <v>82.18</v>
      </c>
      <c r="K403" s="1">
        <f t="shared" si="29"/>
        <v>24.654</v>
      </c>
      <c r="L403" s="12">
        <v>56.16</v>
      </c>
      <c r="M403" s="1">
        <f t="shared" si="30"/>
        <v>80.813999999999993</v>
      </c>
      <c r="N403" s="1">
        <f t="shared" si="27"/>
        <v>48.488399999999992</v>
      </c>
      <c r="O403" s="1">
        <f t="shared" si="28"/>
        <v>75.088399999999993</v>
      </c>
    </row>
    <row r="404" spans="1:15" s="2" customFormat="1" ht="12">
      <c r="A404" s="13">
        <v>400</v>
      </c>
      <c r="B404" s="1" t="s">
        <v>673</v>
      </c>
      <c r="C404" s="1" t="s">
        <v>473</v>
      </c>
      <c r="D404" s="1" t="s">
        <v>32</v>
      </c>
      <c r="E404" s="1" t="s">
        <v>220</v>
      </c>
      <c r="F404" s="1">
        <v>70.8</v>
      </c>
      <c r="G404" s="1"/>
      <c r="H404" s="1">
        <v>70.8</v>
      </c>
      <c r="I404" s="1">
        <f t="shared" si="26"/>
        <v>28.32</v>
      </c>
      <c r="J404" s="12">
        <v>81.38</v>
      </c>
      <c r="K404" s="1">
        <f t="shared" si="29"/>
        <v>24.413999999999998</v>
      </c>
      <c r="L404" s="12">
        <v>57.84</v>
      </c>
      <c r="M404" s="1">
        <f t="shared" si="30"/>
        <v>82.254000000000005</v>
      </c>
      <c r="N404" s="1">
        <f t="shared" si="27"/>
        <v>49.352400000000003</v>
      </c>
      <c r="O404" s="1">
        <f t="shared" si="28"/>
        <v>77.67240000000001</v>
      </c>
    </row>
    <row r="405" spans="1:15" s="2" customFormat="1" ht="12">
      <c r="A405" s="13">
        <v>401</v>
      </c>
      <c r="B405" s="1" t="s">
        <v>867</v>
      </c>
      <c r="C405" s="1" t="s">
        <v>473</v>
      </c>
      <c r="D405" s="1" t="s">
        <v>32</v>
      </c>
      <c r="E405" s="1" t="s">
        <v>420</v>
      </c>
      <c r="F405" s="1">
        <v>66</v>
      </c>
      <c r="G405" s="1"/>
      <c r="H405" s="1">
        <v>66</v>
      </c>
      <c r="I405" s="1">
        <f t="shared" si="26"/>
        <v>26.400000000000002</v>
      </c>
      <c r="J405" s="12">
        <v>82.7</v>
      </c>
      <c r="K405" s="1">
        <f t="shared" si="29"/>
        <v>24.81</v>
      </c>
      <c r="L405" s="12">
        <v>56.36</v>
      </c>
      <c r="M405" s="1">
        <f t="shared" si="30"/>
        <v>81.17</v>
      </c>
      <c r="N405" s="1">
        <f t="shared" si="27"/>
        <v>48.701999999999998</v>
      </c>
      <c r="O405" s="1">
        <f t="shared" si="28"/>
        <v>75.102000000000004</v>
      </c>
    </row>
    <row r="406" spans="1:15" s="2" customFormat="1" ht="12">
      <c r="A406" s="13">
        <v>402</v>
      </c>
      <c r="B406" s="1" t="s">
        <v>497</v>
      </c>
      <c r="C406" s="1" t="s">
        <v>473</v>
      </c>
      <c r="D406" s="1" t="s">
        <v>32</v>
      </c>
      <c r="E406" s="1" t="s">
        <v>39</v>
      </c>
      <c r="F406" s="1">
        <v>76.2</v>
      </c>
      <c r="G406" s="1"/>
      <c r="H406" s="1">
        <v>76.2</v>
      </c>
      <c r="I406" s="1">
        <f t="shared" si="26"/>
        <v>30.480000000000004</v>
      </c>
      <c r="J406" s="12" t="s">
        <v>932</v>
      </c>
      <c r="K406" s="12" t="s">
        <v>932</v>
      </c>
      <c r="L406" s="12" t="s">
        <v>932</v>
      </c>
      <c r="M406" s="12" t="s">
        <v>932</v>
      </c>
      <c r="N406" s="1" t="s">
        <v>932</v>
      </c>
      <c r="O406" s="1">
        <v>30.48</v>
      </c>
    </row>
    <row r="407" spans="1:15" s="2" customFormat="1" ht="12">
      <c r="A407" s="13">
        <v>403</v>
      </c>
      <c r="B407" s="1" t="s">
        <v>861</v>
      </c>
      <c r="C407" s="1" t="s">
        <v>473</v>
      </c>
      <c r="D407" s="1" t="s">
        <v>32</v>
      </c>
      <c r="E407" s="1" t="s">
        <v>413</v>
      </c>
      <c r="F407" s="1">
        <v>66.099999999999994</v>
      </c>
      <c r="G407" s="1"/>
      <c r="H407" s="1">
        <v>66.099999999999994</v>
      </c>
      <c r="I407" s="1">
        <f t="shared" si="26"/>
        <v>26.439999999999998</v>
      </c>
      <c r="J407" s="12" t="s">
        <v>932</v>
      </c>
      <c r="K407" s="12" t="s">
        <v>932</v>
      </c>
      <c r="L407" s="12" t="s">
        <v>932</v>
      </c>
      <c r="M407" s="12" t="s">
        <v>932</v>
      </c>
      <c r="N407" s="1" t="s">
        <v>932</v>
      </c>
      <c r="O407" s="1">
        <v>26.44</v>
      </c>
    </row>
    <row r="408" spans="1:15" s="2" customFormat="1" ht="12">
      <c r="A408" s="13">
        <v>404</v>
      </c>
      <c r="B408" s="1" t="s">
        <v>555</v>
      </c>
      <c r="C408" s="1" t="s">
        <v>473</v>
      </c>
      <c r="D408" s="1" t="s">
        <v>32</v>
      </c>
      <c r="E408" s="1" t="s">
        <v>100</v>
      </c>
      <c r="F408" s="1">
        <v>73.599999999999994</v>
      </c>
      <c r="G408" s="1"/>
      <c r="H408" s="1">
        <v>73.599999999999994</v>
      </c>
      <c r="I408" s="1">
        <f t="shared" si="26"/>
        <v>29.439999999999998</v>
      </c>
      <c r="J408" s="12">
        <v>85.52</v>
      </c>
      <c r="K408" s="1">
        <f t="shared" si="29"/>
        <v>25.655999999999999</v>
      </c>
      <c r="L408" s="12">
        <v>55.3</v>
      </c>
      <c r="M408" s="1">
        <f t="shared" si="30"/>
        <v>80.955999999999989</v>
      </c>
      <c r="N408" s="1">
        <f t="shared" si="27"/>
        <v>48.573599999999992</v>
      </c>
      <c r="O408" s="1">
        <f t="shared" si="28"/>
        <v>78.013599999999997</v>
      </c>
    </row>
    <row r="409" spans="1:15" s="2" customFormat="1" ht="12">
      <c r="A409" s="13">
        <v>405</v>
      </c>
      <c r="B409" s="1" t="s">
        <v>866</v>
      </c>
      <c r="C409" s="1" t="s">
        <v>473</v>
      </c>
      <c r="D409" s="1" t="s">
        <v>32</v>
      </c>
      <c r="E409" s="1" t="s">
        <v>419</v>
      </c>
      <c r="F409" s="1">
        <v>66</v>
      </c>
      <c r="G409" s="1"/>
      <c r="H409" s="1">
        <v>66</v>
      </c>
      <c r="I409" s="1">
        <f t="shared" si="26"/>
        <v>26.400000000000002</v>
      </c>
      <c r="J409" s="12">
        <v>83.18</v>
      </c>
      <c r="K409" s="1">
        <f t="shared" si="29"/>
        <v>24.954000000000001</v>
      </c>
      <c r="L409" s="12">
        <v>58.5</v>
      </c>
      <c r="M409" s="1">
        <f t="shared" si="30"/>
        <v>83.454000000000008</v>
      </c>
      <c r="N409" s="1">
        <f t="shared" si="27"/>
        <v>50.072400000000002</v>
      </c>
      <c r="O409" s="1">
        <f t="shared" si="28"/>
        <v>76.472400000000007</v>
      </c>
    </row>
    <row r="410" spans="1:15" s="2" customFormat="1" ht="12">
      <c r="A410" s="13">
        <v>406</v>
      </c>
      <c r="B410" s="1" t="s">
        <v>569</v>
      </c>
      <c r="C410" s="1" t="s">
        <v>473</v>
      </c>
      <c r="D410" s="1" t="s">
        <v>32</v>
      </c>
      <c r="E410" s="1" t="s">
        <v>116</v>
      </c>
      <c r="F410" s="1">
        <v>73.099999999999994</v>
      </c>
      <c r="G410" s="1"/>
      <c r="H410" s="1">
        <v>73.099999999999994</v>
      </c>
      <c r="I410" s="1">
        <f t="shared" si="26"/>
        <v>29.24</v>
      </c>
      <c r="J410" s="12">
        <v>84.78</v>
      </c>
      <c r="K410" s="1">
        <f t="shared" si="29"/>
        <v>25.434000000000001</v>
      </c>
      <c r="L410" s="12">
        <v>60.78</v>
      </c>
      <c r="M410" s="1">
        <f t="shared" si="30"/>
        <v>86.213999999999999</v>
      </c>
      <c r="N410" s="1">
        <f t="shared" si="27"/>
        <v>51.728400000000001</v>
      </c>
      <c r="O410" s="1">
        <f t="shared" si="28"/>
        <v>80.968400000000003</v>
      </c>
    </row>
    <row r="411" spans="1:15" s="2" customFormat="1" ht="12">
      <c r="A411" s="13">
        <v>407</v>
      </c>
      <c r="B411" s="1" t="s">
        <v>694</v>
      </c>
      <c r="C411" s="1" t="s">
        <v>473</v>
      </c>
      <c r="D411" s="1" t="s">
        <v>32</v>
      </c>
      <c r="E411" s="1" t="s">
        <v>241</v>
      </c>
      <c r="F411" s="1">
        <v>70.5</v>
      </c>
      <c r="G411" s="1"/>
      <c r="H411" s="1">
        <v>70.5</v>
      </c>
      <c r="I411" s="1">
        <f t="shared" si="26"/>
        <v>28.200000000000003</v>
      </c>
      <c r="J411" s="12">
        <v>78.42</v>
      </c>
      <c r="K411" s="1">
        <f t="shared" si="29"/>
        <v>23.526</v>
      </c>
      <c r="L411" s="12">
        <v>55.5</v>
      </c>
      <c r="M411" s="1">
        <f t="shared" si="30"/>
        <v>79.025999999999996</v>
      </c>
      <c r="N411" s="1">
        <f t="shared" si="27"/>
        <v>47.415599999999998</v>
      </c>
      <c r="O411" s="1">
        <f t="shared" si="28"/>
        <v>75.615600000000001</v>
      </c>
    </row>
    <row r="412" spans="1:15" s="2" customFormat="1" ht="12">
      <c r="A412" s="13">
        <v>408</v>
      </c>
      <c r="B412" s="1" t="s">
        <v>553</v>
      </c>
      <c r="C412" s="1" t="s">
        <v>473</v>
      </c>
      <c r="D412" s="1" t="s">
        <v>32</v>
      </c>
      <c r="E412" s="1" t="s">
        <v>414</v>
      </c>
      <c r="F412" s="1">
        <v>66.099999999999994</v>
      </c>
      <c r="G412" s="1"/>
      <c r="H412" s="1">
        <v>66.099999999999994</v>
      </c>
      <c r="I412" s="1">
        <f t="shared" si="26"/>
        <v>26.439999999999998</v>
      </c>
      <c r="J412" s="12">
        <v>82.66</v>
      </c>
      <c r="K412" s="1">
        <f t="shared" si="29"/>
        <v>24.797999999999998</v>
      </c>
      <c r="L412" s="12">
        <v>53.84</v>
      </c>
      <c r="M412" s="1">
        <f t="shared" si="30"/>
        <v>78.638000000000005</v>
      </c>
      <c r="N412" s="1">
        <f t="shared" si="27"/>
        <v>47.1828</v>
      </c>
      <c r="O412" s="1">
        <f t="shared" si="28"/>
        <v>73.622799999999998</v>
      </c>
    </row>
    <row r="413" spans="1:15" s="2" customFormat="1" ht="12">
      <c r="A413" s="13">
        <v>409</v>
      </c>
      <c r="B413" s="1" t="s">
        <v>618</v>
      </c>
      <c r="C413" s="1" t="s">
        <v>473</v>
      </c>
      <c r="D413" s="1" t="s">
        <v>32</v>
      </c>
      <c r="E413" s="1" t="s">
        <v>165</v>
      </c>
      <c r="F413" s="1">
        <v>72.2</v>
      </c>
      <c r="G413" s="1"/>
      <c r="H413" s="1">
        <v>72.2</v>
      </c>
      <c r="I413" s="1">
        <f t="shared" si="26"/>
        <v>28.880000000000003</v>
      </c>
      <c r="J413" s="12" t="s">
        <v>932</v>
      </c>
      <c r="K413" s="12" t="s">
        <v>932</v>
      </c>
      <c r="L413" s="12" t="s">
        <v>932</v>
      </c>
      <c r="M413" s="12" t="s">
        <v>932</v>
      </c>
      <c r="N413" s="1" t="s">
        <v>932</v>
      </c>
      <c r="O413" s="1">
        <v>28.88</v>
      </c>
    </row>
    <row r="414" spans="1:15" s="2" customFormat="1" ht="12">
      <c r="A414" s="13">
        <v>410</v>
      </c>
      <c r="B414" s="1" t="s">
        <v>784</v>
      </c>
      <c r="C414" s="1" t="s">
        <v>473</v>
      </c>
      <c r="D414" s="1" t="s">
        <v>32</v>
      </c>
      <c r="E414" s="1" t="s">
        <v>335</v>
      </c>
      <c r="F414" s="1">
        <v>68.2</v>
      </c>
      <c r="G414" s="1"/>
      <c r="H414" s="1">
        <v>68.2</v>
      </c>
      <c r="I414" s="1">
        <f t="shared" si="26"/>
        <v>27.28</v>
      </c>
      <c r="J414" s="12">
        <v>84.68</v>
      </c>
      <c r="K414" s="1">
        <f t="shared" si="29"/>
        <v>25.404</v>
      </c>
      <c r="L414" s="12">
        <v>58.6</v>
      </c>
      <c r="M414" s="1">
        <f t="shared" si="30"/>
        <v>84.004000000000005</v>
      </c>
      <c r="N414" s="1">
        <f t="shared" si="27"/>
        <v>50.4024</v>
      </c>
      <c r="O414" s="1">
        <f t="shared" si="28"/>
        <v>77.682400000000001</v>
      </c>
    </row>
    <row r="415" spans="1:15" s="2" customFormat="1" ht="12">
      <c r="A415" s="13">
        <v>411</v>
      </c>
      <c r="B415" s="1" t="s">
        <v>775</v>
      </c>
      <c r="C415" s="1" t="s">
        <v>473</v>
      </c>
      <c r="D415" s="1" t="s">
        <v>32</v>
      </c>
      <c r="E415" s="1" t="s">
        <v>326</v>
      </c>
      <c r="F415" s="1">
        <v>68.400000000000006</v>
      </c>
      <c r="G415" s="1"/>
      <c r="H415" s="1">
        <v>68.400000000000006</v>
      </c>
      <c r="I415" s="1">
        <f t="shared" si="26"/>
        <v>27.360000000000003</v>
      </c>
      <c r="J415" s="12">
        <v>82.11</v>
      </c>
      <c r="K415" s="1">
        <f t="shared" si="29"/>
        <v>24.632999999999999</v>
      </c>
      <c r="L415" s="12">
        <v>53.6</v>
      </c>
      <c r="M415" s="1">
        <f t="shared" si="30"/>
        <v>78.233000000000004</v>
      </c>
      <c r="N415" s="1">
        <f t="shared" si="27"/>
        <v>46.939799999999998</v>
      </c>
      <c r="O415" s="1">
        <f t="shared" si="28"/>
        <v>74.299800000000005</v>
      </c>
    </row>
    <row r="416" spans="1:15" s="2" customFormat="1" ht="12">
      <c r="A416" s="13">
        <v>412</v>
      </c>
      <c r="B416" s="1" t="s">
        <v>842</v>
      </c>
      <c r="C416" s="1" t="s">
        <v>473</v>
      </c>
      <c r="D416" s="1" t="s">
        <v>32</v>
      </c>
      <c r="E416" s="1" t="s">
        <v>394</v>
      </c>
      <c r="F416" s="1">
        <v>66.5</v>
      </c>
      <c r="G416" s="1"/>
      <c r="H416" s="1">
        <v>66.5</v>
      </c>
      <c r="I416" s="1">
        <f t="shared" si="26"/>
        <v>26.6</v>
      </c>
      <c r="J416" s="12">
        <v>83.76</v>
      </c>
      <c r="K416" s="1">
        <f t="shared" si="29"/>
        <v>25.128</v>
      </c>
      <c r="L416" s="12">
        <v>60.8</v>
      </c>
      <c r="M416" s="1">
        <f t="shared" si="30"/>
        <v>85.927999999999997</v>
      </c>
      <c r="N416" s="1">
        <f t="shared" si="27"/>
        <v>51.556799999999996</v>
      </c>
      <c r="O416" s="1">
        <f t="shared" si="28"/>
        <v>78.156800000000004</v>
      </c>
    </row>
    <row r="417" spans="1:15" s="2" customFormat="1" ht="12">
      <c r="A417" s="13">
        <v>413</v>
      </c>
      <c r="B417" s="1" t="s">
        <v>739</v>
      </c>
      <c r="C417" s="1" t="s">
        <v>473</v>
      </c>
      <c r="D417" s="1" t="s">
        <v>32</v>
      </c>
      <c r="E417" s="1" t="s">
        <v>289</v>
      </c>
      <c r="F417" s="1">
        <v>69.2</v>
      </c>
      <c r="G417" s="1"/>
      <c r="H417" s="1">
        <v>69.2</v>
      </c>
      <c r="I417" s="1">
        <f t="shared" si="26"/>
        <v>27.680000000000003</v>
      </c>
      <c r="J417" s="12">
        <v>82.78</v>
      </c>
      <c r="K417" s="1">
        <f t="shared" si="29"/>
        <v>24.834</v>
      </c>
      <c r="L417" s="12">
        <v>60.56</v>
      </c>
      <c r="M417" s="1">
        <f t="shared" si="30"/>
        <v>85.394000000000005</v>
      </c>
      <c r="N417" s="1">
        <f t="shared" si="27"/>
        <v>51.236400000000003</v>
      </c>
      <c r="O417" s="1">
        <f t="shared" si="28"/>
        <v>78.91640000000001</v>
      </c>
    </row>
    <row r="418" spans="1:15" s="2" customFormat="1" ht="12">
      <c r="A418" s="13">
        <v>414</v>
      </c>
      <c r="B418" s="1" t="s">
        <v>851</v>
      </c>
      <c r="C418" s="1" t="s">
        <v>473</v>
      </c>
      <c r="D418" s="1" t="s">
        <v>32</v>
      </c>
      <c r="E418" s="1" t="s">
        <v>403</v>
      </c>
      <c r="F418" s="1">
        <v>66.400000000000006</v>
      </c>
      <c r="G418" s="1"/>
      <c r="H418" s="1">
        <v>66.400000000000006</v>
      </c>
      <c r="I418" s="1">
        <f t="shared" si="26"/>
        <v>26.560000000000002</v>
      </c>
      <c r="J418" s="12">
        <v>80.06</v>
      </c>
      <c r="K418" s="1">
        <f t="shared" si="29"/>
        <v>24.018000000000001</v>
      </c>
      <c r="L418" s="12">
        <v>53.4</v>
      </c>
      <c r="M418" s="1">
        <f t="shared" si="30"/>
        <v>77.418000000000006</v>
      </c>
      <c r="N418" s="1">
        <f t="shared" si="27"/>
        <v>46.450800000000001</v>
      </c>
      <c r="O418" s="1">
        <f t="shared" si="28"/>
        <v>73.010800000000003</v>
      </c>
    </row>
    <row r="419" spans="1:15" s="2" customFormat="1" ht="12">
      <c r="A419" s="13">
        <v>415</v>
      </c>
      <c r="B419" s="1" t="s">
        <v>818</v>
      </c>
      <c r="C419" s="1" t="s">
        <v>473</v>
      </c>
      <c r="D419" s="1" t="s">
        <v>32</v>
      </c>
      <c r="E419" s="1" t="s">
        <v>370</v>
      </c>
      <c r="F419" s="1">
        <v>67.2</v>
      </c>
      <c r="G419" s="1"/>
      <c r="H419" s="1">
        <v>67.2</v>
      </c>
      <c r="I419" s="1">
        <f t="shared" si="26"/>
        <v>26.880000000000003</v>
      </c>
      <c r="J419" s="12">
        <v>85.3</v>
      </c>
      <c r="K419" s="1">
        <f t="shared" si="29"/>
        <v>25.59</v>
      </c>
      <c r="L419" s="12">
        <v>56.2</v>
      </c>
      <c r="M419" s="1">
        <f t="shared" si="30"/>
        <v>81.790000000000006</v>
      </c>
      <c r="N419" s="1">
        <f t="shared" si="27"/>
        <v>49.074000000000005</v>
      </c>
      <c r="O419" s="1">
        <f t="shared" si="28"/>
        <v>75.954000000000008</v>
      </c>
    </row>
    <row r="420" spans="1:15" s="2" customFormat="1" ht="12">
      <c r="A420" s="13">
        <v>416</v>
      </c>
      <c r="B420" s="1" t="s">
        <v>665</v>
      </c>
      <c r="C420" s="1" t="s">
        <v>473</v>
      </c>
      <c r="D420" s="1" t="s">
        <v>32</v>
      </c>
      <c r="E420" s="1" t="s">
        <v>212</v>
      </c>
      <c r="F420" s="1">
        <v>71.099999999999994</v>
      </c>
      <c r="G420" s="1"/>
      <c r="H420" s="1">
        <v>71.099999999999994</v>
      </c>
      <c r="I420" s="1">
        <f t="shared" si="26"/>
        <v>28.439999999999998</v>
      </c>
      <c r="J420" s="12">
        <v>85.54</v>
      </c>
      <c r="K420" s="1">
        <f t="shared" si="29"/>
        <v>25.662000000000003</v>
      </c>
      <c r="L420" s="12">
        <v>62.44</v>
      </c>
      <c r="M420" s="1">
        <f t="shared" si="30"/>
        <v>88.102000000000004</v>
      </c>
      <c r="N420" s="1">
        <f t="shared" si="27"/>
        <v>52.861200000000004</v>
      </c>
      <c r="O420" s="1">
        <f t="shared" si="28"/>
        <v>81.301199999999994</v>
      </c>
    </row>
    <row r="421" spans="1:15" s="2" customFormat="1" ht="12">
      <c r="A421" s="13">
        <v>417</v>
      </c>
      <c r="B421" s="1" t="s">
        <v>799</v>
      </c>
      <c r="C421" s="1" t="s">
        <v>473</v>
      </c>
      <c r="D421" s="1" t="s">
        <v>32</v>
      </c>
      <c r="E421" s="1" t="s">
        <v>350</v>
      </c>
      <c r="F421" s="1">
        <v>67.900000000000006</v>
      </c>
      <c r="G421" s="1"/>
      <c r="H421" s="1">
        <v>67.900000000000006</v>
      </c>
      <c r="I421" s="1">
        <f t="shared" si="26"/>
        <v>27.160000000000004</v>
      </c>
      <c r="J421" s="12">
        <v>82.48</v>
      </c>
      <c r="K421" s="1">
        <f t="shared" si="29"/>
        <v>24.744</v>
      </c>
      <c r="L421" s="12">
        <v>57.08</v>
      </c>
      <c r="M421" s="1">
        <f t="shared" si="30"/>
        <v>81.823999999999998</v>
      </c>
      <c r="N421" s="1">
        <f t="shared" si="27"/>
        <v>49.0944</v>
      </c>
      <c r="O421" s="1">
        <f t="shared" si="28"/>
        <v>76.254400000000004</v>
      </c>
    </row>
    <row r="422" spans="1:15" s="2" customFormat="1" ht="12">
      <c r="A422" s="13">
        <v>418</v>
      </c>
      <c r="B422" s="1" t="s">
        <v>800</v>
      </c>
      <c r="C422" s="1" t="s">
        <v>473</v>
      </c>
      <c r="D422" s="1" t="s">
        <v>32</v>
      </c>
      <c r="E422" s="1" t="s">
        <v>351</v>
      </c>
      <c r="F422" s="1">
        <v>67.8</v>
      </c>
      <c r="G422" s="1"/>
      <c r="H422" s="1">
        <v>67.8</v>
      </c>
      <c r="I422" s="1">
        <f t="shared" si="26"/>
        <v>27.12</v>
      </c>
      <c r="J422" s="12">
        <v>78.260000000000005</v>
      </c>
      <c r="K422" s="1">
        <f t="shared" si="29"/>
        <v>23.478000000000002</v>
      </c>
      <c r="L422" s="12">
        <v>52.4</v>
      </c>
      <c r="M422" s="1">
        <f t="shared" si="30"/>
        <v>75.878</v>
      </c>
      <c r="N422" s="1">
        <f t="shared" si="27"/>
        <v>45.526800000000001</v>
      </c>
      <c r="O422" s="1">
        <f t="shared" si="28"/>
        <v>72.646799999999999</v>
      </c>
    </row>
    <row r="423" spans="1:15" s="2" customFormat="1" ht="12">
      <c r="A423" s="13">
        <v>419</v>
      </c>
      <c r="B423" s="1" t="s">
        <v>731</v>
      </c>
      <c r="C423" s="1" t="s">
        <v>473</v>
      </c>
      <c r="D423" s="1" t="s">
        <v>32</v>
      </c>
      <c r="E423" s="1" t="s">
        <v>279</v>
      </c>
      <c r="F423" s="1">
        <v>69.5</v>
      </c>
      <c r="G423" s="1"/>
      <c r="H423" s="1">
        <v>69.5</v>
      </c>
      <c r="I423" s="1">
        <f t="shared" si="26"/>
        <v>27.8</v>
      </c>
      <c r="J423" s="12">
        <v>88.36</v>
      </c>
      <c r="K423" s="1">
        <f t="shared" si="29"/>
        <v>26.507999999999999</v>
      </c>
      <c r="L423" s="12">
        <v>61.46</v>
      </c>
      <c r="M423" s="1">
        <f t="shared" si="30"/>
        <v>87.968000000000004</v>
      </c>
      <c r="N423" s="1">
        <f t="shared" si="27"/>
        <v>52.780799999999999</v>
      </c>
      <c r="O423" s="1">
        <f t="shared" si="28"/>
        <v>80.580799999999996</v>
      </c>
    </row>
    <row r="424" spans="1:15" s="2" customFormat="1" ht="12">
      <c r="A424" s="13">
        <v>420</v>
      </c>
      <c r="B424" s="1" t="s">
        <v>549</v>
      </c>
      <c r="C424" s="1" t="s">
        <v>473</v>
      </c>
      <c r="D424" s="1" t="s">
        <v>32</v>
      </c>
      <c r="E424" s="1" t="s">
        <v>94</v>
      </c>
      <c r="F424" s="1">
        <v>73.900000000000006</v>
      </c>
      <c r="G424" s="1"/>
      <c r="H424" s="1">
        <v>73.900000000000006</v>
      </c>
      <c r="I424" s="1">
        <f t="shared" si="26"/>
        <v>29.560000000000002</v>
      </c>
      <c r="J424" s="12">
        <v>83.1</v>
      </c>
      <c r="K424" s="1">
        <f t="shared" si="29"/>
        <v>24.929999999999996</v>
      </c>
      <c r="L424" s="12">
        <v>60.4</v>
      </c>
      <c r="M424" s="1">
        <f t="shared" si="30"/>
        <v>85.33</v>
      </c>
      <c r="N424" s="1">
        <f t="shared" si="27"/>
        <v>51.198</v>
      </c>
      <c r="O424" s="1">
        <f t="shared" si="28"/>
        <v>80.75800000000001</v>
      </c>
    </row>
    <row r="425" spans="1:15" s="2" customFormat="1" ht="12">
      <c r="A425" s="13">
        <v>421</v>
      </c>
      <c r="B425" s="1" t="s">
        <v>791</v>
      </c>
      <c r="C425" s="1" t="s">
        <v>473</v>
      </c>
      <c r="D425" s="1" t="s">
        <v>32</v>
      </c>
      <c r="E425" s="1" t="s">
        <v>342</v>
      </c>
      <c r="F425" s="1">
        <v>68.099999999999994</v>
      </c>
      <c r="G425" s="1"/>
      <c r="H425" s="1">
        <v>68.099999999999994</v>
      </c>
      <c r="I425" s="1">
        <f t="shared" si="26"/>
        <v>27.24</v>
      </c>
      <c r="J425" s="12">
        <v>82.36</v>
      </c>
      <c r="K425" s="1">
        <f t="shared" si="29"/>
        <v>24.707999999999998</v>
      </c>
      <c r="L425" s="12">
        <v>57.48</v>
      </c>
      <c r="M425" s="1">
        <f t="shared" si="30"/>
        <v>82.187999999999988</v>
      </c>
      <c r="N425" s="1">
        <f t="shared" si="27"/>
        <v>49.312799999999989</v>
      </c>
      <c r="O425" s="1">
        <f t="shared" si="28"/>
        <v>76.552799999999991</v>
      </c>
    </row>
    <row r="426" spans="1:15" s="2" customFormat="1" ht="12">
      <c r="A426" s="13">
        <v>422</v>
      </c>
      <c r="B426" s="1" t="s">
        <v>817</v>
      </c>
      <c r="C426" s="1" t="s">
        <v>473</v>
      </c>
      <c r="D426" s="1" t="s">
        <v>32</v>
      </c>
      <c r="E426" s="1" t="s">
        <v>369</v>
      </c>
      <c r="F426" s="1">
        <v>67.2</v>
      </c>
      <c r="G426" s="1"/>
      <c r="H426" s="1">
        <v>67.2</v>
      </c>
      <c r="I426" s="1">
        <f t="shared" si="26"/>
        <v>26.880000000000003</v>
      </c>
      <c r="J426" s="12">
        <v>83.54</v>
      </c>
      <c r="K426" s="1">
        <f t="shared" si="29"/>
        <v>25.062000000000001</v>
      </c>
      <c r="L426" s="12">
        <v>62.2</v>
      </c>
      <c r="M426" s="1">
        <f t="shared" si="30"/>
        <v>87.262</v>
      </c>
      <c r="N426" s="1">
        <f t="shared" si="27"/>
        <v>52.357199999999999</v>
      </c>
      <c r="O426" s="1">
        <f t="shared" si="28"/>
        <v>79.237200000000001</v>
      </c>
    </row>
    <row r="427" spans="1:15" s="2" customFormat="1" ht="12">
      <c r="A427" s="13">
        <v>423</v>
      </c>
      <c r="B427" s="1" t="s">
        <v>835</v>
      </c>
      <c r="C427" s="1" t="s">
        <v>473</v>
      </c>
      <c r="D427" s="1" t="s">
        <v>32</v>
      </c>
      <c r="E427" s="1" t="s">
        <v>387</v>
      </c>
      <c r="F427" s="1">
        <v>66.7</v>
      </c>
      <c r="G427" s="1"/>
      <c r="H427" s="1">
        <v>66.7</v>
      </c>
      <c r="I427" s="1">
        <f t="shared" si="26"/>
        <v>26.680000000000003</v>
      </c>
      <c r="J427" s="12">
        <v>80.540000000000006</v>
      </c>
      <c r="K427" s="1">
        <f t="shared" ref="K427:K449" si="31">J427*0.3</f>
        <v>24.162000000000003</v>
      </c>
      <c r="L427" s="12">
        <v>57.56</v>
      </c>
      <c r="M427" s="1">
        <f t="shared" ref="M427:M449" si="32">K427+L427</f>
        <v>81.722000000000008</v>
      </c>
      <c r="N427" s="1">
        <f t="shared" si="27"/>
        <v>49.033200000000001</v>
      </c>
      <c r="O427" s="1">
        <f t="shared" si="28"/>
        <v>75.713200000000001</v>
      </c>
    </row>
    <row r="428" spans="1:15" s="2" customFormat="1" ht="12">
      <c r="A428" s="13">
        <v>424</v>
      </c>
      <c r="B428" s="1" t="s">
        <v>492</v>
      </c>
      <c r="C428" s="1" t="s">
        <v>473</v>
      </c>
      <c r="D428" s="1" t="s">
        <v>32</v>
      </c>
      <c r="E428" s="1" t="s">
        <v>33</v>
      </c>
      <c r="F428" s="1">
        <v>76.599999999999994</v>
      </c>
      <c r="G428" s="1"/>
      <c r="H428" s="1">
        <v>76.599999999999994</v>
      </c>
      <c r="I428" s="1">
        <f t="shared" si="26"/>
        <v>30.64</v>
      </c>
      <c r="J428" s="12">
        <v>79.48</v>
      </c>
      <c r="K428" s="1">
        <f t="shared" si="31"/>
        <v>23.844000000000001</v>
      </c>
      <c r="L428" s="12">
        <v>54.74</v>
      </c>
      <c r="M428" s="1">
        <f t="shared" si="32"/>
        <v>78.584000000000003</v>
      </c>
      <c r="N428" s="1">
        <f t="shared" si="27"/>
        <v>47.150399999999998</v>
      </c>
      <c r="O428" s="1">
        <f t="shared" si="28"/>
        <v>77.790400000000005</v>
      </c>
    </row>
    <row r="429" spans="1:15" s="2" customFormat="1" ht="12">
      <c r="A429" s="13">
        <v>425</v>
      </c>
      <c r="B429" s="1" t="s">
        <v>712</v>
      </c>
      <c r="C429" s="1" t="s">
        <v>473</v>
      </c>
      <c r="D429" s="1" t="s">
        <v>32</v>
      </c>
      <c r="E429" s="1" t="s">
        <v>259</v>
      </c>
      <c r="F429" s="1">
        <v>70</v>
      </c>
      <c r="G429" s="1"/>
      <c r="H429" s="1">
        <v>70</v>
      </c>
      <c r="I429" s="1">
        <f t="shared" si="26"/>
        <v>28</v>
      </c>
      <c r="J429" s="12">
        <v>85.32</v>
      </c>
      <c r="K429" s="1">
        <f t="shared" si="31"/>
        <v>25.595999999999997</v>
      </c>
      <c r="L429" s="12">
        <v>56.12</v>
      </c>
      <c r="M429" s="1">
        <f t="shared" si="32"/>
        <v>81.715999999999994</v>
      </c>
      <c r="N429" s="1">
        <f t="shared" si="27"/>
        <v>49.029599999999995</v>
      </c>
      <c r="O429" s="1">
        <f t="shared" si="28"/>
        <v>77.029599999999988</v>
      </c>
    </row>
    <row r="430" spans="1:15" s="2" customFormat="1" ht="12">
      <c r="A430" s="13">
        <v>426</v>
      </c>
      <c r="B430" s="1" t="s">
        <v>865</v>
      </c>
      <c r="C430" s="1" t="s">
        <v>473</v>
      </c>
      <c r="D430" s="1" t="s">
        <v>32</v>
      </c>
      <c r="E430" s="1" t="s">
        <v>418</v>
      </c>
      <c r="F430" s="1">
        <v>66</v>
      </c>
      <c r="G430" s="1"/>
      <c r="H430" s="1">
        <v>66</v>
      </c>
      <c r="I430" s="1">
        <f t="shared" si="26"/>
        <v>26.400000000000002</v>
      </c>
      <c r="J430" s="12">
        <v>83.7</v>
      </c>
      <c r="K430" s="1">
        <f t="shared" si="31"/>
        <v>25.11</v>
      </c>
      <c r="L430" s="12">
        <v>60.1</v>
      </c>
      <c r="M430" s="1">
        <f t="shared" si="32"/>
        <v>85.210000000000008</v>
      </c>
      <c r="N430" s="1">
        <f t="shared" si="27"/>
        <v>51.126000000000005</v>
      </c>
      <c r="O430" s="1">
        <f t="shared" si="28"/>
        <v>77.52600000000001</v>
      </c>
    </row>
    <row r="431" spans="1:15" s="2" customFormat="1" ht="12">
      <c r="A431" s="13">
        <v>427</v>
      </c>
      <c r="B431" s="1" t="s">
        <v>769</v>
      </c>
      <c r="C431" s="1" t="s">
        <v>473</v>
      </c>
      <c r="D431" s="1" t="s">
        <v>32</v>
      </c>
      <c r="E431" s="1" t="s">
        <v>320</v>
      </c>
      <c r="F431" s="1">
        <v>68.5</v>
      </c>
      <c r="G431" s="1"/>
      <c r="H431" s="1">
        <v>68.5</v>
      </c>
      <c r="I431" s="1">
        <f t="shared" si="26"/>
        <v>27.400000000000002</v>
      </c>
      <c r="J431" s="12">
        <v>84.28</v>
      </c>
      <c r="K431" s="1">
        <f t="shared" si="31"/>
        <v>25.283999999999999</v>
      </c>
      <c r="L431" s="12">
        <v>54.92</v>
      </c>
      <c r="M431" s="1">
        <f t="shared" si="32"/>
        <v>80.204000000000008</v>
      </c>
      <c r="N431" s="1">
        <f t="shared" si="27"/>
        <v>48.122400000000006</v>
      </c>
      <c r="O431" s="1">
        <f t="shared" si="28"/>
        <v>75.522400000000005</v>
      </c>
    </row>
    <row r="432" spans="1:15" s="2" customFormat="1" ht="12">
      <c r="A432" s="13">
        <v>428</v>
      </c>
      <c r="B432" s="1" t="s">
        <v>566</v>
      </c>
      <c r="C432" s="1" t="s">
        <v>473</v>
      </c>
      <c r="D432" s="1" t="s">
        <v>32</v>
      </c>
      <c r="E432" s="1" t="s">
        <v>112</v>
      </c>
      <c r="F432" s="1">
        <v>73.2</v>
      </c>
      <c r="G432" s="1"/>
      <c r="H432" s="1">
        <v>73.2</v>
      </c>
      <c r="I432" s="1">
        <f t="shared" si="26"/>
        <v>29.28</v>
      </c>
      <c r="J432" s="12">
        <v>79.319999999999993</v>
      </c>
      <c r="K432" s="1">
        <f t="shared" si="31"/>
        <v>23.795999999999996</v>
      </c>
      <c r="L432" s="12">
        <v>57.46</v>
      </c>
      <c r="M432" s="1">
        <f t="shared" si="32"/>
        <v>81.256</v>
      </c>
      <c r="N432" s="1">
        <f t="shared" si="27"/>
        <v>48.753599999999999</v>
      </c>
      <c r="O432" s="1">
        <f t="shared" si="28"/>
        <v>78.033600000000007</v>
      </c>
    </row>
    <row r="433" spans="1:15" s="2" customFormat="1" ht="12">
      <c r="A433" s="13">
        <v>429</v>
      </c>
      <c r="B433" s="1" t="s">
        <v>809</v>
      </c>
      <c r="C433" s="1" t="s">
        <v>473</v>
      </c>
      <c r="D433" s="1" t="s">
        <v>32</v>
      </c>
      <c r="E433" s="1" t="s">
        <v>360</v>
      </c>
      <c r="F433" s="1">
        <v>67.7</v>
      </c>
      <c r="G433" s="1"/>
      <c r="H433" s="1">
        <v>67.7</v>
      </c>
      <c r="I433" s="1">
        <f t="shared" si="26"/>
        <v>27.080000000000002</v>
      </c>
      <c r="J433" s="12">
        <v>82.26</v>
      </c>
      <c r="K433" s="1">
        <f t="shared" si="31"/>
        <v>24.678000000000001</v>
      </c>
      <c r="L433" s="12">
        <v>60.62</v>
      </c>
      <c r="M433" s="1">
        <f t="shared" si="32"/>
        <v>85.298000000000002</v>
      </c>
      <c r="N433" s="1">
        <f t="shared" si="27"/>
        <v>51.178800000000003</v>
      </c>
      <c r="O433" s="1">
        <f t="shared" si="28"/>
        <v>78.258800000000008</v>
      </c>
    </row>
    <row r="434" spans="1:15" s="2" customFormat="1" ht="12">
      <c r="A434" s="13">
        <v>430</v>
      </c>
      <c r="B434" s="1" t="s">
        <v>711</v>
      </c>
      <c r="C434" s="1" t="s">
        <v>473</v>
      </c>
      <c r="D434" s="1" t="s">
        <v>32</v>
      </c>
      <c r="E434" s="1" t="s">
        <v>258</v>
      </c>
      <c r="F434" s="1">
        <v>70</v>
      </c>
      <c r="G434" s="1"/>
      <c r="H434" s="1">
        <v>70</v>
      </c>
      <c r="I434" s="1">
        <f t="shared" si="26"/>
        <v>28</v>
      </c>
      <c r="J434" s="12">
        <v>83.98</v>
      </c>
      <c r="K434" s="1">
        <f t="shared" si="31"/>
        <v>25.193999999999999</v>
      </c>
      <c r="L434" s="12">
        <v>59.04</v>
      </c>
      <c r="M434" s="1">
        <f t="shared" si="32"/>
        <v>84.233999999999995</v>
      </c>
      <c r="N434" s="1">
        <f t="shared" si="27"/>
        <v>50.540399999999998</v>
      </c>
      <c r="O434" s="1">
        <f t="shared" si="28"/>
        <v>78.540400000000005</v>
      </c>
    </row>
    <row r="435" spans="1:15" s="2" customFormat="1" ht="12">
      <c r="A435" s="13">
        <v>431</v>
      </c>
      <c r="B435" s="1" t="s">
        <v>854</v>
      </c>
      <c r="C435" s="1" t="s">
        <v>473</v>
      </c>
      <c r="D435" s="1" t="s">
        <v>32</v>
      </c>
      <c r="E435" s="1" t="s">
        <v>406</v>
      </c>
      <c r="F435" s="1">
        <v>66.3</v>
      </c>
      <c r="G435" s="1"/>
      <c r="H435" s="1">
        <v>66.3</v>
      </c>
      <c r="I435" s="1">
        <f t="shared" si="26"/>
        <v>26.52</v>
      </c>
      <c r="J435" s="12">
        <v>82.34</v>
      </c>
      <c r="K435" s="1">
        <f t="shared" si="31"/>
        <v>24.702000000000002</v>
      </c>
      <c r="L435" s="12">
        <v>54</v>
      </c>
      <c r="M435" s="1">
        <f t="shared" si="32"/>
        <v>78.701999999999998</v>
      </c>
      <c r="N435" s="1">
        <f t="shared" si="27"/>
        <v>47.221199999999996</v>
      </c>
      <c r="O435" s="1">
        <f t="shared" si="28"/>
        <v>73.741199999999992</v>
      </c>
    </row>
    <row r="436" spans="1:15" s="2" customFormat="1" ht="12">
      <c r="A436" s="13">
        <v>432</v>
      </c>
      <c r="B436" s="1" t="s">
        <v>827</v>
      </c>
      <c r="C436" s="1" t="s">
        <v>473</v>
      </c>
      <c r="D436" s="1" t="s">
        <v>32</v>
      </c>
      <c r="E436" s="1" t="s">
        <v>379</v>
      </c>
      <c r="F436" s="1">
        <v>67.099999999999994</v>
      </c>
      <c r="G436" s="1"/>
      <c r="H436" s="1">
        <v>67.099999999999994</v>
      </c>
      <c r="I436" s="1">
        <f t="shared" si="26"/>
        <v>26.84</v>
      </c>
      <c r="J436" s="12" t="s">
        <v>932</v>
      </c>
      <c r="K436" s="12" t="s">
        <v>932</v>
      </c>
      <c r="L436" s="12" t="s">
        <v>932</v>
      </c>
      <c r="M436" s="12" t="s">
        <v>932</v>
      </c>
      <c r="N436" s="1" t="s">
        <v>932</v>
      </c>
      <c r="O436" s="1">
        <v>26.84</v>
      </c>
    </row>
    <row r="437" spans="1:15" s="2" customFormat="1" ht="12">
      <c r="A437" s="13">
        <v>433</v>
      </c>
      <c r="B437" s="1" t="s">
        <v>855</v>
      </c>
      <c r="C437" s="1" t="s">
        <v>473</v>
      </c>
      <c r="D437" s="1" t="s">
        <v>32</v>
      </c>
      <c r="E437" s="1" t="s">
        <v>407</v>
      </c>
      <c r="F437" s="1">
        <v>66.3</v>
      </c>
      <c r="G437" s="1"/>
      <c r="H437" s="1">
        <v>66.3</v>
      </c>
      <c r="I437" s="1">
        <f t="shared" si="26"/>
        <v>26.52</v>
      </c>
      <c r="J437" s="12">
        <v>80.459999999999994</v>
      </c>
      <c r="K437" s="1">
        <f t="shared" si="31"/>
        <v>24.137999999999998</v>
      </c>
      <c r="L437" s="12">
        <v>55.04</v>
      </c>
      <c r="M437" s="1">
        <f t="shared" si="32"/>
        <v>79.177999999999997</v>
      </c>
      <c r="N437" s="1">
        <f t="shared" si="27"/>
        <v>47.506799999999998</v>
      </c>
      <c r="O437" s="1">
        <f t="shared" si="28"/>
        <v>74.026799999999994</v>
      </c>
    </row>
    <row r="438" spans="1:15" s="2" customFormat="1" ht="12">
      <c r="A438" s="13">
        <v>434</v>
      </c>
      <c r="B438" s="1" t="s">
        <v>774</v>
      </c>
      <c r="C438" s="1" t="s">
        <v>473</v>
      </c>
      <c r="D438" s="1" t="s">
        <v>32</v>
      </c>
      <c r="E438" s="1" t="s">
        <v>325</v>
      </c>
      <c r="F438" s="1">
        <v>68.400000000000006</v>
      </c>
      <c r="G438" s="1"/>
      <c r="H438" s="1">
        <v>68.400000000000006</v>
      </c>
      <c r="I438" s="1">
        <f t="shared" si="26"/>
        <v>27.360000000000003</v>
      </c>
      <c r="J438" s="12">
        <v>86.34</v>
      </c>
      <c r="K438" s="1">
        <f t="shared" si="31"/>
        <v>25.902000000000001</v>
      </c>
      <c r="L438" s="12">
        <v>61.24</v>
      </c>
      <c r="M438" s="1">
        <f t="shared" si="32"/>
        <v>87.141999999999996</v>
      </c>
      <c r="N438" s="1">
        <f t="shared" si="27"/>
        <v>52.285199999999996</v>
      </c>
      <c r="O438" s="1">
        <f t="shared" si="28"/>
        <v>79.645200000000003</v>
      </c>
    </row>
    <row r="439" spans="1:15" s="2" customFormat="1" ht="12">
      <c r="A439" s="13">
        <v>435</v>
      </c>
      <c r="B439" s="1" t="s">
        <v>625</v>
      </c>
      <c r="C439" s="1" t="s">
        <v>473</v>
      </c>
      <c r="D439" s="1" t="s">
        <v>32</v>
      </c>
      <c r="E439" s="1" t="s">
        <v>172</v>
      </c>
      <c r="F439" s="1">
        <v>72</v>
      </c>
      <c r="G439" s="1"/>
      <c r="H439" s="1">
        <v>72</v>
      </c>
      <c r="I439" s="1">
        <f t="shared" si="26"/>
        <v>28.8</v>
      </c>
      <c r="J439" s="12">
        <v>78.42</v>
      </c>
      <c r="K439" s="1">
        <f t="shared" si="31"/>
        <v>23.526</v>
      </c>
      <c r="L439" s="12">
        <v>59.7</v>
      </c>
      <c r="M439" s="1">
        <f t="shared" si="32"/>
        <v>83.225999999999999</v>
      </c>
      <c r="N439" s="1">
        <f t="shared" si="27"/>
        <v>49.935600000000001</v>
      </c>
      <c r="O439" s="1">
        <f t="shared" si="28"/>
        <v>78.735600000000005</v>
      </c>
    </row>
    <row r="440" spans="1:15" s="2" customFormat="1" ht="12">
      <c r="A440" s="13">
        <v>436</v>
      </c>
      <c r="B440" s="1" t="s">
        <v>550</v>
      </c>
      <c r="C440" s="1" t="s">
        <v>473</v>
      </c>
      <c r="D440" s="1" t="s">
        <v>32</v>
      </c>
      <c r="E440" s="1" t="s">
        <v>95</v>
      </c>
      <c r="F440" s="1">
        <v>73.900000000000006</v>
      </c>
      <c r="G440" s="1"/>
      <c r="H440" s="1">
        <v>73.900000000000006</v>
      </c>
      <c r="I440" s="1">
        <f t="shared" si="26"/>
        <v>29.560000000000002</v>
      </c>
      <c r="J440" s="12">
        <v>82.52</v>
      </c>
      <c r="K440" s="1">
        <f t="shared" si="31"/>
        <v>24.755999999999997</v>
      </c>
      <c r="L440" s="12">
        <v>59.82</v>
      </c>
      <c r="M440" s="1">
        <f t="shared" si="32"/>
        <v>84.575999999999993</v>
      </c>
      <c r="N440" s="1">
        <f t="shared" si="27"/>
        <v>50.745599999999996</v>
      </c>
      <c r="O440" s="1">
        <f t="shared" si="28"/>
        <v>80.305599999999998</v>
      </c>
    </row>
    <row r="441" spans="1:15" s="2" customFormat="1" ht="12">
      <c r="A441" s="13">
        <v>437</v>
      </c>
      <c r="B441" s="1" t="s">
        <v>770</v>
      </c>
      <c r="C441" s="1" t="s">
        <v>473</v>
      </c>
      <c r="D441" s="1" t="s">
        <v>32</v>
      </c>
      <c r="E441" s="1" t="s">
        <v>321</v>
      </c>
      <c r="F441" s="1">
        <v>68.5</v>
      </c>
      <c r="G441" s="1"/>
      <c r="H441" s="1">
        <v>68.5</v>
      </c>
      <c r="I441" s="1">
        <f t="shared" si="26"/>
        <v>27.400000000000002</v>
      </c>
      <c r="J441" s="12">
        <v>84.74</v>
      </c>
      <c r="K441" s="1">
        <f t="shared" si="31"/>
        <v>25.421999999999997</v>
      </c>
      <c r="L441" s="12">
        <v>57.94</v>
      </c>
      <c r="M441" s="1">
        <f t="shared" si="32"/>
        <v>83.361999999999995</v>
      </c>
      <c r="N441" s="1">
        <f t="shared" si="27"/>
        <v>50.017199999999995</v>
      </c>
      <c r="O441" s="1">
        <f t="shared" si="28"/>
        <v>77.417199999999994</v>
      </c>
    </row>
    <row r="442" spans="1:15" s="2" customFormat="1" ht="12">
      <c r="A442" s="13">
        <v>438</v>
      </c>
      <c r="B442" s="1" t="s">
        <v>626</v>
      </c>
      <c r="C442" s="1" t="s">
        <v>473</v>
      </c>
      <c r="D442" s="1" t="s">
        <v>32</v>
      </c>
      <c r="E442" s="1" t="s">
        <v>173</v>
      </c>
      <c r="F442" s="1">
        <v>72</v>
      </c>
      <c r="G442" s="1"/>
      <c r="H442" s="1">
        <v>72</v>
      </c>
      <c r="I442" s="1">
        <f t="shared" si="26"/>
        <v>28.8</v>
      </c>
      <c r="J442" s="12">
        <v>87.2</v>
      </c>
      <c r="K442" s="1">
        <f t="shared" si="31"/>
        <v>26.16</v>
      </c>
      <c r="L442" s="12">
        <v>62.2</v>
      </c>
      <c r="M442" s="1">
        <f t="shared" si="32"/>
        <v>88.36</v>
      </c>
      <c r="N442" s="1">
        <f t="shared" si="27"/>
        <v>53.015999999999998</v>
      </c>
      <c r="O442" s="1">
        <f t="shared" si="28"/>
        <v>81.816000000000003</v>
      </c>
    </row>
    <row r="443" spans="1:15" s="2" customFormat="1" ht="12">
      <c r="A443" s="13">
        <v>439</v>
      </c>
      <c r="B443" s="1" t="s">
        <v>847</v>
      </c>
      <c r="C443" s="1" t="s">
        <v>473</v>
      </c>
      <c r="D443" s="1" t="s">
        <v>32</v>
      </c>
      <c r="E443" s="1" t="s">
        <v>399</v>
      </c>
      <c r="F443" s="1">
        <v>66.5</v>
      </c>
      <c r="G443" s="1"/>
      <c r="H443" s="1">
        <v>66.5</v>
      </c>
      <c r="I443" s="1">
        <f t="shared" si="26"/>
        <v>26.6</v>
      </c>
      <c r="J443" s="12">
        <v>77.099999999999994</v>
      </c>
      <c r="K443" s="1">
        <f t="shared" si="31"/>
        <v>23.13</v>
      </c>
      <c r="L443" s="12">
        <v>53.1</v>
      </c>
      <c r="M443" s="1">
        <f t="shared" si="32"/>
        <v>76.23</v>
      </c>
      <c r="N443" s="1">
        <f t="shared" si="27"/>
        <v>45.738</v>
      </c>
      <c r="O443" s="1">
        <f t="shared" si="28"/>
        <v>72.337999999999994</v>
      </c>
    </row>
    <row r="444" spans="1:15" s="2" customFormat="1" ht="12">
      <c r="A444" s="13">
        <v>440</v>
      </c>
      <c r="B444" s="1" t="s">
        <v>789</v>
      </c>
      <c r="C444" s="1" t="s">
        <v>473</v>
      </c>
      <c r="D444" s="1" t="s">
        <v>32</v>
      </c>
      <c r="E444" s="1" t="s">
        <v>340</v>
      </c>
      <c r="F444" s="1">
        <v>68.2</v>
      </c>
      <c r="G444" s="1"/>
      <c r="H444" s="1">
        <v>68.2</v>
      </c>
      <c r="I444" s="1">
        <f t="shared" si="26"/>
        <v>27.28</v>
      </c>
      <c r="J444" s="12">
        <v>85.24</v>
      </c>
      <c r="K444" s="1">
        <f t="shared" si="31"/>
        <v>25.571999999999999</v>
      </c>
      <c r="L444" s="12">
        <v>59.4</v>
      </c>
      <c r="M444" s="1">
        <f t="shared" si="32"/>
        <v>84.971999999999994</v>
      </c>
      <c r="N444" s="1">
        <f t="shared" si="27"/>
        <v>50.983199999999997</v>
      </c>
      <c r="O444" s="1">
        <f t="shared" si="28"/>
        <v>78.263199999999998</v>
      </c>
    </row>
    <row r="445" spans="1:15" s="2" customFormat="1" ht="12">
      <c r="A445" s="13">
        <v>441</v>
      </c>
      <c r="B445" s="1" t="s">
        <v>684</v>
      </c>
      <c r="C445" s="1" t="s">
        <v>473</v>
      </c>
      <c r="D445" s="1" t="s">
        <v>32</v>
      </c>
      <c r="E445" s="1" t="s">
        <v>231</v>
      </c>
      <c r="F445" s="1">
        <v>70.7</v>
      </c>
      <c r="G445" s="1"/>
      <c r="H445" s="1">
        <v>70.7</v>
      </c>
      <c r="I445" s="1">
        <f t="shared" si="26"/>
        <v>28.28</v>
      </c>
      <c r="J445" s="12" t="s">
        <v>932</v>
      </c>
      <c r="K445" s="12" t="s">
        <v>932</v>
      </c>
      <c r="L445" s="12" t="s">
        <v>932</v>
      </c>
      <c r="M445" s="12" t="s">
        <v>932</v>
      </c>
      <c r="N445" s="1" t="s">
        <v>932</v>
      </c>
      <c r="O445" s="1">
        <v>28.28</v>
      </c>
    </row>
    <row r="446" spans="1:15" s="2" customFormat="1" ht="12">
      <c r="A446" s="13">
        <v>442</v>
      </c>
      <c r="B446" s="1" t="s">
        <v>732</v>
      </c>
      <c r="C446" s="1" t="s">
        <v>473</v>
      </c>
      <c r="D446" s="1" t="s">
        <v>32</v>
      </c>
      <c r="E446" s="1" t="s">
        <v>280</v>
      </c>
      <c r="F446" s="1">
        <v>69.400000000000006</v>
      </c>
      <c r="G446" s="1"/>
      <c r="H446" s="1">
        <v>69.400000000000006</v>
      </c>
      <c r="I446" s="1">
        <f t="shared" si="26"/>
        <v>27.760000000000005</v>
      </c>
      <c r="J446" s="12">
        <v>85.94</v>
      </c>
      <c r="K446" s="1">
        <f t="shared" si="31"/>
        <v>25.782</v>
      </c>
      <c r="L446" s="12">
        <v>56.4</v>
      </c>
      <c r="M446" s="1">
        <f t="shared" si="32"/>
        <v>82.182000000000002</v>
      </c>
      <c r="N446" s="1">
        <f t="shared" si="27"/>
        <v>49.309199999999997</v>
      </c>
      <c r="O446" s="1">
        <f t="shared" si="28"/>
        <v>77.069199999999995</v>
      </c>
    </row>
    <row r="447" spans="1:15" s="2" customFormat="1" ht="12">
      <c r="A447" s="13">
        <v>443</v>
      </c>
      <c r="B447" s="1" t="s">
        <v>717</v>
      </c>
      <c r="C447" s="1" t="s">
        <v>473</v>
      </c>
      <c r="D447" s="1" t="s">
        <v>32</v>
      </c>
      <c r="E447" s="1" t="s">
        <v>265</v>
      </c>
      <c r="F447" s="1">
        <v>69.900000000000006</v>
      </c>
      <c r="G447" s="1"/>
      <c r="H447" s="1">
        <v>69.900000000000006</v>
      </c>
      <c r="I447" s="1">
        <f t="shared" si="26"/>
        <v>27.960000000000004</v>
      </c>
      <c r="J447" s="12">
        <v>83.06</v>
      </c>
      <c r="K447" s="1">
        <f t="shared" si="31"/>
        <v>24.917999999999999</v>
      </c>
      <c r="L447" s="12">
        <v>59.22</v>
      </c>
      <c r="M447" s="1">
        <f t="shared" si="32"/>
        <v>84.138000000000005</v>
      </c>
      <c r="N447" s="1">
        <f t="shared" si="27"/>
        <v>50.482800000000005</v>
      </c>
      <c r="O447" s="1">
        <f t="shared" si="28"/>
        <v>78.442800000000005</v>
      </c>
    </row>
    <row r="448" spans="1:15" s="2" customFormat="1" ht="12">
      <c r="A448" s="13">
        <v>444</v>
      </c>
      <c r="B448" s="1" t="s">
        <v>695</v>
      </c>
      <c r="C448" s="1" t="s">
        <v>473</v>
      </c>
      <c r="D448" s="1" t="s">
        <v>32</v>
      </c>
      <c r="E448" s="1" t="s">
        <v>242</v>
      </c>
      <c r="F448" s="1">
        <v>70.5</v>
      </c>
      <c r="G448" s="1"/>
      <c r="H448" s="1">
        <v>70.5</v>
      </c>
      <c r="I448" s="1">
        <f t="shared" si="26"/>
        <v>28.200000000000003</v>
      </c>
      <c r="J448" s="12">
        <v>86.14</v>
      </c>
      <c r="K448" s="1">
        <f t="shared" si="31"/>
        <v>25.841999999999999</v>
      </c>
      <c r="L448" s="12">
        <v>59.08</v>
      </c>
      <c r="M448" s="1">
        <f t="shared" si="32"/>
        <v>84.921999999999997</v>
      </c>
      <c r="N448" s="1">
        <f t="shared" si="27"/>
        <v>50.953199999999995</v>
      </c>
      <c r="O448" s="1">
        <f t="shared" si="28"/>
        <v>79.153199999999998</v>
      </c>
    </row>
    <row r="449" spans="1:15" s="2" customFormat="1" ht="12">
      <c r="A449" s="13">
        <v>445</v>
      </c>
      <c r="B449" s="1" t="s">
        <v>830</v>
      </c>
      <c r="C449" s="1" t="s">
        <v>473</v>
      </c>
      <c r="D449" s="1" t="s">
        <v>32</v>
      </c>
      <c r="E449" s="1" t="s">
        <v>382</v>
      </c>
      <c r="F449" s="1">
        <v>66.900000000000006</v>
      </c>
      <c r="G449" s="1"/>
      <c r="H449" s="1">
        <v>66.900000000000006</v>
      </c>
      <c r="I449" s="1">
        <f t="shared" si="26"/>
        <v>26.760000000000005</v>
      </c>
      <c r="J449" s="12">
        <v>80.2</v>
      </c>
      <c r="K449" s="1">
        <f t="shared" si="31"/>
        <v>24.06</v>
      </c>
      <c r="L449" s="12">
        <v>61.18</v>
      </c>
      <c r="M449" s="1">
        <f t="shared" si="32"/>
        <v>85.24</v>
      </c>
      <c r="N449" s="1">
        <f t="shared" si="27"/>
        <v>51.143999999999998</v>
      </c>
      <c r="O449" s="1">
        <f t="shared" si="28"/>
        <v>77.903999999999996</v>
      </c>
    </row>
  </sheetData>
  <autoFilter ref="A4:K449">
    <sortState ref="A6:P471">
      <sortCondition ref="E4:E471"/>
    </sortState>
  </autoFilter>
  <sortState ref="A5:O449">
    <sortCondition ref="D5:D449"/>
    <sortCondition ref="E5:E449"/>
  </sortState>
  <mergeCells count="10">
    <mergeCell ref="A1:B1"/>
    <mergeCell ref="A2:O2"/>
    <mergeCell ref="J3:N3"/>
    <mergeCell ref="O3:O4"/>
    <mergeCell ref="A3:A4"/>
    <mergeCell ref="B3:B4"/>
    <mergeCell ref="C3:C4"/>
    <mergeCell ref="D3:D4"/>
    <mergeCell ref="E3:E4"/>
    <mergeCell ref="F3:I3"/>
  </mergeCells>
  <phoneticPr fontId="1" type="noConversion"/>
  <pageMargins left="0.51181102362204722" right="0.31496062992125984" top="0.47244094488188981" bottom="0.43307086614173229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activeCell="O7" sqref="O7"/>
    </sheetView>
  </sheetViews>
  <sheetFormatPr defaultRowHeight="13.5"/>
  <sheetData>
    <row r="1" spans="1:14">
      <c r="A1" t="s">
        <v>488</v>
      </c>
      <c r="B1" t="s">
        <v>473</v>
      </c>
      <c r="C1" t="s">
        <v>21</v>
      </c>
      <c r="D1" t="s">
        <v>27</v>
      </c>
      <c r="E1">
        <v>77.3</v>
      </c>
      <c r="G1">
        <v>77.3</v>
      </c>
      <c r="H1">
        <v>30.92</v>
      </c>
      <c r="I1">
        <v>85.94</v>
      </c>
      <c r="L1">
        <v>85.94</v>
      </c>
      <c r="M1">
        <v>51.564</v>
      </c>
      <c r="N1">
        <v>82.484000000000009</v>
      </c>
    </row>
    <row r="2" spans="1:14">
      <c r="A2" t="s">
        <v>537</v>
      </c>
      <c r="B2" t="s">
        <v>473</v>
      </c>
      <c r="C2" t="s">
        <v>21</v>
      </c>
      <c r="D2" t="s">
        <v>82</v>
      </c>
      <c r="E2">
        <v>74.2</v>
      </c>
      <c r="G2">
        <v>74.2</v>
      </c>
      <c r="H2">
        <v>29.680000000000003</v>
      </c>
      <c r="I2">
        <v>87.72</v>
      </c>
      <c r="L2">
        <v>87.72</v>
      </c>
      <c r="M2">
        <v>52.631999999999998</v>
      </c>
      <c r="N2">
        <v>82.311999999999998</v>
      </c>
    </row>
    <row r="3" spans="1:14">
      <c r="A3" t="s">
        <v>484</v>
      </c>
      <c r="B3" t="s">
        <v>473</v>
      </c>
      <c r="C3" t="s">
        <v>21</v>
      </c>
      <c r="D3" t="s">
        <v>22</v>
      </c>
      <c r="E3">
        <v>78</v>
      </c>
      <c r="G3">
        <v>78</v>
      </c>
      <c r="H3">
        <v>31.200000000000003</v>
      </c>
      <c r="I3">
        <v>84.72</v>
      </c>
      <c r="L3">
        <v>84.72</v>
      </c>
      <c r="M3">
        <v>50.832000000000001</v>
      </c>
      <c r="N3">
        <v>82.032000000000011</v>
      </c>
    </row>
    <row r="4" spans="1:14">
      <c r="A4" t="s">
        <v>720</v>
      </c>
      <c r="B4" t="s">
        <v>473</v>
      </c>
      <c r="C4" t="s">
        <v>21</v>
      </c>
      <c r="D4" t="s">
        <v>268</v>
      </c>
      <c r="E4">
        <v>69.7</v>
      </c>
      <c r="G4">
        <v>69.7</v>
      </c>
      <c r="H4">
        <v>27.880000000000003</v>
      </c>
      <c r="I4">
        <v>89.72</v>
      </c>
      <c r="L4">
        <v>89.72</v>
      </c>
      <c r="M4">
        <v>53.832000000000001</v>
      </c>
      <c r="N4">
        <v>81.712000000000003</v>
      </c>
    </row>
    <row r="5" spans="1:14">
      <c r="A5" t="s">
        <v>752</v>
      </c>
      <c r="B5" t="s">
        <v>473</v>
      </c>
      <c r="C5" t="s">
        <v>21</v>
      </c>
      <c r="D5" t="s">
        <v>303</v>
      </c>
      <c r="E5">
        <v>68.900000000000006</v>
      </c>
      <c r="G5">
        <v>68.900000000000006</v>
      </c>
      <c r="H5">
        <v>27.560000000000002</v>
      </c>
      <c r="I5">
        <v>89.22</v>
      </c>
      <c r="L5">
        <v>89.22</v>
      </c>
      <c r="M5">
        <v>53.531999999999996</v>
      </c>
      <c r="N5">
        <v>81.091999999999999</v>
      </c>
    </row>
    <row r="6" spans="1:14">
      <c r="A6" t="s">
        <v>603</v>
      </c>
      <c r="B6" t="s">
        <v>473</v>
      </c>
      <c r="C6" t="s">
        <v>21</v>
      </c>
      <c r="D6" t="s">
        <v>150</v>
      </c>
      <c r="E6">
        <v>72.400000000000006</v>
      </c>
      <c r="G6">
        <v>72.400000000000006</v>
      </c>
      <c r="H6">
        <v>28.960000000000004</v>
      </c>
      <c r="I6">
        <v>86.38</v>
      </c>
      <c r="L6">
        <v>86.38</v>
      </c>
      <c r="M6">
        <v>51.827999999999996</v>
      </c>
      <c r="N6">
        <v>80.787999999999997</v>
      </c>
    </row>
    <row r="7" spans="1:14">
      <c r="A7" t="s">
        <v>602</v>
      </c>
      <c r="B7" t="s">
        <v>473</v>
      </c>
      <c r="C7" t="s">
        <v>21</v>
      </c>
      <c r="D7" t="s">
        <v>149</v>
      </c>
      <c r="E7">
        <v>72.400000000000006</v>
      </c>
      <c r="G7">
        <v>72.400000000000006</v>
      </c>
      <c r="H7">
        <v>28.960000000000004</v>
      </c>
      <c r="I7">
        <v>86.26</v>
      </c>
      <c r="L7">
        <v>86.26</v>
      </c>
      <c r="M7">
        <v>51.756</v>
      </c>
      <c r="N7">
        <v>80.716000000000008</v>
      </c>
    </row>
    <row r="8" spans="1:14">
      <c r="A8" t="s">
        <v>671</v>
      </c>
      <c r="B8" t="s">
        <v>473</v>
      </c>
      <c r="C8" t="s">
        <v>21</v>
      </c>
      <c r="D8" t="s">
        <v>218</v>
      </c>
      <c r="E8">
        <v>70.8</v>
      </c>
      <c r="G8">
        <v>70.8</v>
      </c>
      <c r="H8">
        <v>28.32</v>
      </c>
      <c r="I8">
        <v>86.76</v>
      </c>
      <c r="L8">
        <v>86.76</v>
      </c>
      <c r="M8">
        <v>52.056000000000004</v>
      </c>
      <c r="N8">
        <v>80.376000000000005</v>
      </c>
    </row>
    <row r="9" spans="1:14">
      <c r="A9" t="s">
        <v>792</v>
      </c>
      <c r="B9" t="s">
        <v>473</v>
      </c>
      <c r="C9" t="s">
        <v>21</v>
      </c>
      <c r="D9" t="s">
        <v>343</v>
      </c>
      <c r="E9">
        <v>68.099999999999994</v>
      </c>
      <c r="G9">
        <v>68.099999999999994</v>
      </c>
      <c r="H9">
        <v>27.24</v>
      </c>
      <c r="I9">
        <v>88.14</v>
      </c>
      <c r="L9">
        <v>88.14</v>
      </c>
      <c r="M9">
        <v>52.884</v>
      </c>
      <c r="N9">
        <v>80.123999999999995</v>
      </c>
    </row>
    <row r="10" spans="1:14">
      <c r="A10" t="s">
        <v>804</v>
      </c>
      <c r="B10" t="s">
        <v>473</v>
      </c>
      <c r="C10" t="s">
        <v>21</v>
      </c>
      <c r="D10" t="s">
        <v>355</v>
      </c>
      <c r="E10">
        <v>67.8</v>
      </c>
      <c r="G10">
        <v>67.8</v>
      </c>
      <c r="H10">
        <v>27.12</v>
      </c>
      <c r="I10">
        <v>88.28</v>
      </c>
      <c r="L10">
        <v>88.28</v>
      </c>
      <c r="M10">
        <v>52.967999999999996</v>
      </c>
      <c r="N10">
        <v>80.087999999999994</v>
      </c>
    </row>
    <row r="11" spans="1:14">
      <c r="A11" t="s">
        <v>763</v>
      </c>
      <c r="B11" t="s">
        <v>473</v>
      </c>
      <c r="C11" t="s">
        <v>21</v>
      </c>
      <c r="D11" t="s">
        <v>314</v>
      </c>
      <c r="E11">
        <v>68.599999999999994</v>
      </c>
      <c r="G11">
        <v>68.599999999999994</v>
      </c>
      <c r="H11">
        <v>27.439999999999998</v>
      </c>
      <c r="I11">
        <v>87.74</v>
      </c>
      <c r="L11">
        <v>87.74</v>
      </c>
      <c r="M11">
        <v>52.643999999999998</v>
      </c>
      <c r="N11">
        <v>80.084000000000003</v>
      </c>
    </row>
    <row r="12" spans="1:14">
      <c r="A12" t="s">
        <v>701</v>
      </c>
      <c r="B12" t="s">
        <v>473</v>
      </c>
      <c r="C12" t="s">
        <v>21</v>
      </c>
      <c r="D12" t="s">
        <v>248</v>
      </c>
      <c r="E12">
        <v>70.3</v>
      </c>
      <c r="G12">
        <v>70.3</v>
      </c>
      <c r="H12">
        <v>28.12</v>
      </c>
      <c r="I12">
        <v>86.46</v>
      </c>
      <c r="L12">
        <v>86.46</v>
      </c>
      <c r="M12">
        <v>51.875999999999998</v>
      </c>
      <c r="N12">
        <v>79.995999999999995</v>
      </c>
    </row>
    <row r="13" spans="1:14">
      <c r="A13" t="s">
        <v>657</v>
      </c>
      <c r="B13" t="s">
        <v>473</v>
      </c>
      <c r="C13" t="s">
        <v>21</v>
      </c>
      <c r="D13" t="s">
        <v>204</v>
      </c>
      <c r="E13">
        <v>71.3</v>
      </c>
      <c r="G13">
        <v>71.3</v>
      </c>
      <c r="H13">
        <v>28.52</v>
      </c>
      <c r="I13">
        <v>85.1</v>
      </c>
      <c r="L13">
        <v>85.1</v>
      </c>
      <c r="M13">
        <v>51.059999999999995</v>
      </c>
      <c r="N13">
        <v>79.58</v>
      </c>
    </row>
    <row r="14" spans="1:14">
      <c r="A14" t="s">
        <v>709</v>
      </c>
      <c r="B14" t="s">
        <v>473</v>
      </c>
      <c r="C14" t="s">
        <v>21</v>
      </c>
      <c r="D14" t="s">
        <v>256</v>
      </c>
      <c r="E14">
        <v>70.099999999999994</v>
      </c>
      <c r="G14">
        <v>70.099999999999994</v>
      </c>
      <c r="H14">
        <v>28.04</v>
      </c>
      <c r="I14">
        <v>85.9</v>
      </c>
      <c r="L14">
        <v>85.9</v>
      </c>
      <c r="M14">
        <v>51.54</v>
      </c>
      <c r="N14">
        <v>79.58</v>
      </c>
    </row>
    <row r="15" spans="1:14">
      <c r="A15" t="s">
        <v>765</v>
      </c>
      <c r="B15" t="s">
        <v>473</v>
      </c>
      <c r="C15" t="s">
        <v>21</v>
      </c>
      <c r="D15" t="s">
        <v>316</v>
      </c>
      <c r="E15">
        <v>68.5</v>
      </c>
      <c r="G15">
        <v>68.5</v>
      </c>
      <c r="H15">
        <v>27.400000000000002</v>
      </c>
      <c r="I15">
        <v>86.58</v>
      </c>
      <c r="L15">
        <v>86.58</v>
      </c>
      <c r="M15">
        <v>51.948</v>
      </c>
      <c r="N15">
        <v>79.347999999999999</v>
      </c>
    </row>
    <row r="16" spans="1:14">
      <c r="A16" t="s">
        <v>653</v>
      </c>
      <c r="B16" t="s">
        <v>473</v>
      </c>
      <c r="C16" t="s">
        <v>21</v>
      </c>
      <c r="D16" t="s">
        <v>200</v>
      </c>
      <c r="E16">
        <v>71.400000000000006</v>
      </c>
      <c r="G16">
        <v>71.400000000000006</v>
      </c>
      <c r="H16">
        <v>28.560000000000002</v>
      </c>
      <c r="I16">
        <v>83.84</v>
      </c>
      <c r="L16">
        <v>83.84</v>
      </c>
      <c r="M16">
        <v>50.304000000000002</v>
      </c>
      <c r="N16">
        <v>78.864000000000004</v>
      </c>
    </row>
    <row r="17" spans="1:14">
      <c r="A17" t="s">
        <v>659</v>
      </c>
      <c r="B17" t="s">
        <v>473</v>
      </c>
      <c r="C17" t="s">
        <v>21</v>
      </c>
      <c r="D17" t="s">
        <v>206</v>
      </c>
      <c r="E17">
        <v>71.3</v>
      </c>
      <c r="G17">
        <v>71.3</v>
      </c>
      <c r="H17">
        <v>28.52</v>
      </c>
      <c r="I17">
        <v>83.7</v>
      </c>
      <c r="L17">
        <v>83.7</v>
      </c>
      <c r="M17">
        <v>50.22</v>
      </c>
      <c r="N17">
        <v>78.739999999999995</v>
      </c>
    </row>
    <row r="18" spans="1:14">
      <c r="A18" t="s">
        <v>860</v>
      </c>
      <c r="B18" t="s">
        <v>473</v>
      </c>
      <c r="C18" t="s">
        <v>21</v>
      </c>
      <c r="D18" t="s">
        <v>412</v>
      </c>
      <c r="E18">
        <v>66.099999999999994</v>
      </c>
      <c r="F18">
        <v>5</v>
      </c>
      <c r="G18">
        <v>71.099999999999994</v>
      </c>
      <c r="H18">
        <v>28.439999999999998</v>
      </c>
      <c r="I18">
        <v>83.04</v>
      </c>
      <c r="L18">
        <v>83.04</v>
      </c>
      <c r="M18">
        <v>49.824000000000005</v>
      </c>
      <c r="N18">
        <v>78.26400000000001</v>
      </c>
    </row>
    <row r="19" spans="1:14">
      <c r="A19" t="s">
        <v>823</v>
      </c>
      <c r="B19" t="s">
        <v>473</v>
      </c>
      <c r="C19" t="s">
        <v>21</v>
      </c>
      <c r="D19" t="s">
        <v>375</v>
      </c>
      <c r="E19">
        <v>67.099999999999994</v>
      </c>
      <c r="G19">
        <v>67.099999999999994</v>
      </c>
      <c r="H19">
        <v>26.84</v>
      </c>
      <c r="I19">
        <v>85.7</v>
      </c>
      <c r="L19">
        <v>85.7</v>
      </c>
      <c r="M19">
        <v>51.42</v>
      </c>
      <c r="N19">
        <v>78.260000000000005</v>
      </c>
    </row>
    <row r="20" spans="1:14">
      <c r="A20" t="s">
        <v>652</v>
      </c>
      <c r="B20" t="s">
        <v>473</v>
      </c>
      <c r="C20" t="s">
        <v>21</v>
      </c>
      <c r="D20" t="s">
        <v>199</v>
      </c>
      <c r="E20">
        <v>71.5</v>
      </c>
      <c r="G20">
        <v>71.5</v>
      </c>
      <c r="H20">
        <v>28.6</v>
      </c>
      <c r="I20">
        <v>82.38</v>
      </c>
      <c r="L20">
        <v>82.38</v>
      </c>
      <c r="M20">
        <v>49.427999999999997</v>
      </c>
      <c r="N20">
        <v>78.027999999999992</v>
      </c>
    </row>
    <row r="21" spans="1:14">
      <c r="A21" t="s">
        <v>776</v>
      </c>
      <c r="B21" t="s">
        <v>473</v>
      </c>
      <c r="C21" t="s">
        <v>21</v>
      </c>
      <c r="D21" t="s">
        <v>327</v>
      </c>
      <c r="E21">
        <v>68.3</v>
      </c>
      <c r="G21">
        <v>68.3</v>
      </c>
      <c r="H21">
        <v>27.32</v>
      </c>
      <c r="I21">
        <v>84.26</v>
      </c>
      <c r="L21">
        <v>84.26</v>
      </c>
      <c r="M21">
        <v>50.556000000000004</v>
      </c>
      <c r="N21">
        <v>77.876000000000005</v>
      </c>
    </row>
    <row r="22" spans="1:14">
      <c r="A22" t="s">
        <v>803</v>
      </c>
      <c r="B22" t="s">
        <v>473</v>
      </c>
      <c r="C22" t="s">
        <v>21</v>
      </c>
      <c r="D22" t="s">
        <v>354</v>
      </c>
      <c r="E22">
        <v>67.8</v>
      </c>
      <c r="G22">
        <v>67.8</v>
      </c>
      <c r="H22">
        <v>27.12</v>
      </c>
      <c r="I22">
        <v>84.54</v>
      </c>
      <c r="L22">
        <v>84.54</v>
      </c>
      <c r="M22">
        <v>50.724000000000004</v>
      </c>
      <c r="N22">
        <v>77.844000000000008</v>
      </c>
    </row>
    <row r="23" spans="1:14">
      <c r="A23" t="s">
        <v>691</v>
      </c>
      <c r="B23" t="s">
        <v>473</v>
      </c>
      <c r="C23" t="s">
        <v>21</v>
      </c>
      <c r="D23" t="s">
        <v>238</v>
      </c>
      <c r="E23">
        <v>70.5</v>
      </c>
      <c r="G23">
        <v>70.5</v>
      </c>
      <c r="H23">
        <v>28.200000000000003</v>
      </c>
      <c r="I23">
        <v>82.2</v>
      </c>
      <c r="L23">
        <v>82.2</v>
      </c>
      <c r="M23">
        <v>49.32</v>
      </c>
      <c r="N23">
        <v>77.52000000000001</v>
      </c>
    </row>
    <row r="24" spans="1:14">
      <c r="A24" t="s">
        <v>629</v>
      </c>
      <c r="B24" t="s">
        <v>476</v>
      </c>
      <c r="C24" t="s">
        <v>21</v>
      </c>
      <c r="D24" t="s">
        <v>176</v>
      </c>
      <c r="E24">
        <v>71.900000000000006</v>
      </c>
      <c r="G24">
        <v>71.900000000000006</v>
      </c>
      <c r="H24">
        <v>28.760000000000005</v>
      </c>
      <c r="I24">
        <v>80.900000000000006</v>
      </c>
      <c r="L24">
        <v>80.900000000000006</v>
      </c>
      <c r="M24">
        <v>48.54</v>
      </c>
      <c r="N24">
        <v>77.300000000000011</v>
      </c>
    </row>
    <row r="25" spans="1:14">
      <c r="A25" t="s">
        <v>619</v>
      </c>
      <c r="B25" t="s">
        <v>473</v>
      </c>
      <c r="C25" t="s">
        <v>21</v>
      </c>
      <c r="D25" t="s">
        <v>166</v>
      </c>
      <c r="E25">
        <v>72.099999999999994</v>
      </c>
      <c r="G25">
        <v>72.099999999999994</v>
      </c>
      <c r="H25">
        <v>28.84</v>
      </c>
      <c r="I25">
        <v>80.06</v>
      </c>
      <c r="L25">
        <v>80.06</v>
      </c>
      <c r="M25">
        <v>48.036000000000001</v>
      </c>
      <c r="N25">
        <v>76.876000000000005</v>
      </c>
    </row>
    <row r="26" spans="1:14">
      <c r="A26" t="s">
        <v>760</v>
      </c>
      <c r="B26" t="s">
        <v>473</v>
      </c>
      <c r="C26" t="s">
        <v>21</v>
      </c>
      <c r="D26" t="s">
        <v>311</v>
      </c>
      <c r="E26">
        <v>68.599999999999994</v>
      </c>
      <c r="G26">
        <v>68.599999999999994</v>
      </c>
      <c r="H26">
        <v>27.439999999999998</v>
      </c>
      <c r="I26">
        <v>82.12</v>
      </c>
      <c r="L26">
        <v>82.12</v>
      </c>
      <c r="M26">
        <v>49.271999999999998</v>
      </c>
      <c r="N26">
        <v>76.711999999999989</v>
      </c>
    </row>
    <row r="27" spans="1:14">
      <c r="A27" t="s">
        <v>703</v>
      </c>
      <c r="B27" t="s">
        <v>473</v>
      </c>
      <c r="C27" t="s">
        <v>21</v>
      </c>
      <c r="D27" t="s">
        <v>250</v>
      </c>
      <c r="E27">
        <v>70.3</v>
      </c>
      <c r="G27">
        <v>70.3</v>
      </c>
      <c r="H27">
        <v>28.12</v>
      </c>
      <c r="I27">
        <v>80.959999999999994</v>
      </c>
      <c r="L27">
        <v>80.959999999999994</v>
      </c>
      <c r="M27">
        <v>48.575999999999993</v>
      </c>
      <c r="N27">
        <v>76.695999999999998</v>
      </c>
    </row>
    <row r="28" spans="1:14">
      <c r="A28" t="s">
        <v>810</v>
      </c>
      <c r="B28" t="s">
        <v>473</v>
      </c>
      <c r="C28" t="s">
        <v>21</v>
      </c>
      <c r="D28" t="s">
        <v>361</v>
      </c>
      <c r="E28">
        <v>67.599999999999994</v>
      </c>
      <c r="G28">
        <v>67.599999999999994</v>
      </c>
      <c r="H28">
        <v>27.04</v>
      </c>
      <c r="I28">
        <v>82.08</v>
      </c>
      <c r="L28">
        <v>82.08</v>
      </c>
      <c r="M28">
        <v>49.247999999999998</v>
      </c>
      <c r="N28">
        <v>76.287999999999997</v>
      </c>
    </row>
    <row r="29" spans="1:14">
      <c r="A29" t="s">
        <v>764</v>
      </c>
      <c r="B29" t="s">
        <v>473</v>
      </c>
      <c r="C29" t="s">
        <v>21</v>
      </c>
      <c r="D29" t="s">
        <v>315</v>
      </c>
      <c r="E29">
        <v>68.599999999999994</v>
      </c>
      <c r="G29">
        <v>68.599999999999994</v>
      </c>
      <c r="H29">
        <v>27.439999999999998</v>
      </c>
      <c r="I29">
        <v>70</v>
      </c>
      <c r="L29">
        <v>70</v>
      </c>
      <c r="M29">
        <v>42</v>
      </c>
      <c r="N29">
        <v>69.44</v>
      </c>
    </row>
    <row r="30" spans="1:14">
      <c r="A30" t="s">
        <v>741</v>
      </c>
      <c r="B30" t="s">
        <v>476</v>
      </c>
      <c r="C30" t="s">
        <v>21</v>
      </c>
      <c r="D30" t="s">
        <v>291</v>
      </c>
      <c r="E30">
        <v>69.2</v>
      </c>
      <c r="G30">
        <v>69.2</v>
      </c>
      <c r="H30">
        <v>27.680000000000003</v>
      </c>
      <c r="I30" t="s">
        <v>934</v>
      </c>
      <c r="L30" t="s">
        <v>934</v>
      </c>
      <c r="M30" t="s">
        <v>934</v>
      </c>
      <c r="N30">
        <v>27.68</v>
      </c>
    </row>
  </sheetData>
  <sortState ref="A1:N30">
    <sortCondition descending="1" ref="N1:N30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2024-07-31T02:45:33Z</dcterms:modified>
</cp:coreProperties>
</file>