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体检名单" sheetId="19" r:id="rId1"/>
  </sheets>
  <definedNames>
    <definedName name="_xlnm._FilterDatabase" localSheetId="0" hidden="1">体检名单!$A$2:$N$50</definedName>
    <definedName name="_xlnm.Print_Titles" localSheetId="0">体检名单!$2:$2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<sst xmlns="http://schemas.openxmlformats.org/spreadsheetml/2006/main" count="446" uniqueCount="279">
  <si>
    <t>2024年忻州市教育局所属事业单位公开招聘工作体检人员名单</t>
  </si>
  <si>
    <t>准考证号</t>
  </si>
  <si>
    <t>姓名</t>
  </si>
  <si>
    <t>报考单位</t>
  </si>
  <si>
    <t>报考岗位</t>
  </si>
  <si>
    <t>招聘人数</t>
  </si>
  <si>
    <t>笔试成绩</t>
  </si>
  <si>
    <t>名次</t>
  </si>
  <si>
    <t>面试时间</t>
  </si>
  <si>
    <t>顺序号</t>
  </si>
  <si>
    <t>组别</t>
  </si>
  <si>
    <t>编号</t>
  </si>
  <si>
    <t>面试成绩</t>
  </si>
  <si>
    <t>总成绩</t>
  </si>
  <si>
    <t>24101051116</t>
  </si>
  <si>
    <t>芝抒</t>
  </si>
  <si>
    <t>忻州市第六中学（4人）</t>
  </si>
  <si>
    <t>初中数学-0174</t>
  </si>
  <si>
    <t>83.97</t>
  </si>
  <si>
    <t>7月12日上午7:00</t>
  </si>
  <si>
    <t>08</t>
  </si>
  <si>
    <t>第二组</t>
  </si>
  <si>
    <t>0208</t>
  </si>
  <si>
    <t>24101023521</t>
  </si>
  <si>
    <t>郝卫红</t>
  </si>
  <si>
    <t>初中英语-0175</t>
  </si>
  <si>
    <t>81.06</t>
  </si>
  <si>
    <t>02</t>
  </si>
  <si>
    <t>第三组</t>
  </si>
  <si>
    <t>0302</t>
  </si>
  <si>
    <t>24101021005</t>
  </si>
  <si>
    <t>王慧蓉</t>
  </si>
  <si>
    <t>初中语文-0173</t>
  </si>
  <si>
    <t>77.44</t>
  </si>
  <si>
    <t>06</t>
  </si>
  <si>
    <t>第一组</t>
  </si>
  <si>
    <t>0106</t>
  </si>
  <si>
    <t>24101012816</t>
  </si>
  <si>
    <t>郑伟</t>
  </si>
  <si>
    <t>忻州市第十二中学（4人）</t>
  </si>
  <si>
    <t>小学美术-0181</t>
  </si>
  <si>
    <t>85.94</t>
  </si>
  <si>
    <t>05</t>
  </si>
  <si>
    <t>第四组</t>
  </si>
  <si>
    <t>0405</t>
  </si>
  <si>
    <t>24101062126</t>
  </si>
  <si>
    <t>白翔宇</t>
  </si>
  <si>
    <t>小学体育与健康-0182</t>
  </si>
  <si>
    <t>78.58</t>
  </si>
  <si>
    <t>07</t>
  </si>
  <si>
    <t>0407</t>
  </si>
  <si>
    <t>24101022317</t>
  </si>
  <si>
    <t>苏利</t>
  </si>
  <si>
    <t>忻州市第十三中学（3人）</t>
  </si>
  <si>
    <t>初中语文-0183</t>
  </si>
  <si>
    <t>74.72</t>
  </si>
  <si>
    <t>0107</t>
  </si>
  <si>
    <t>24101021722</t>
  </si>
  <si>
    <t>侯旭美</t>
  </si>
  <si>
    <t>初中语文-0184</t>
  </si>
  <si>
    <t>75.24</t>
  </si>
  <si>
    <t>04</t>
  </si>
  <si>
    <t>0104</t>
  </si>
  <si>
    <t>24101051103</t>
  </si>
  <si>
    <t>王瑞娥</t>
  </si>
  <si>
    <t>忻州市第十一中学（2人）</t>
  </si>
  <si>
    <t>初中数学-0177</t>
  </si>
  <si>
    <t>81.35</t>
  </si>
  <si>
    <t>0204</t>
  </si>
  <si>
    <t>24101023608</t>
  </si>
  <si>
    <t>贾建生</t>
  </si>
  <si>
    <t>初中英语-0178</t>
  </si>
  <si>
    <t>80.23</t>
  </si>
  <si>
    <t>03</t>
  </si>
  <si>
    <t>0303</t>
  </si>
  <si>
    <t>24101051128</t>
  </si>
  <si>
    <t>邵珍珍</t>
  </si>
  <si>
    <t>忻州市第四中学（3人）</t>
  </si>
  <si>
    <t>高中数学-0168</t>
  </si>
  <si>
    <t>79.31</t>
  </si>
  <si>
    <t>01</t>
  </si>
  <si>
    <t>0201</t>
  </si>
  <si>
    <t>24101023501</t>
  </si>
  <si>
    <t>张文秀</t>
  </si>
  <si>
    <t>高中英语-0169</t>
  </si>
  <si>
    <t>73.6</t>
  </si>
  <si>
    <t>0301</t>
  </si>
  <si>
    <t>24101021325</t>
  </si>
  <si>
    <t>刘奂瑾</t>
  </si>
  <si>
    <t>高中语文-0167</t>
  </si>
  <si>
    <t>71.85</t>
  </si>
  <si>
    <t>0102</t>
  </si>
  <si>
    <t>24101051222</t>
  </si>
  <si>
    <t>孙宝柯</t>
  </si>
  <si>
    <t>忻州市第五中学（3人）</t>
  </si>
  <si>
    <t>初中数学-0170</t>
  </si>
  <si>
    <t>77.67</t>
  </si>
  <si>
    <t>09</t>
  </si>
  <si>
    <t>0209</t>
  </si>
  <si>
    <t>24101062329</t>
  </si>
  <si>
    <t>蒋韦</t>
  </si>
  <si>
    <t>初中体育与健康-0172</t>
  </si>
  <si>
    <t>80.58</t>
  </si>
  <si>
    <t>0403</t>
  </si>
  <si>
    <t>24101024505</t>
  </si>
  <si>
    <t>杨仁睿</t>
  </si>
  <si>
    <t>初中英语-0171</t>
  </si>
  <si>
    <t>78.04</t>
  </si>
  <si>
    <t>0305</t>
  </si>
  <si>
    <t>24101063222</t>
  </si>
  <si>
    <t>李鑫</t>
  </si>
  <si>
    <t>忻州市七一路小学（3人）</t>
  </si>
  <si>
    <t>小学科学-0194</t>
  </si>
  <si>
    <t>71.87</t>
  </si>
  <si>
    <t>11</t>
  </si>
  <si>
    <t>第五组</t>
  </si>
  <si>
    <t>0511</t>
  </si>
  <si>
    <t>24101063018</t>
  </si>
  <si>
    <t>王宇琦</t>
  </si>
  <si>
    <t>忻州市实验小学（5人）</t>
  </si>
  <si>
    <t>小学科学-0189</t>
  </si>
  <si>
    <t>70.82</t>
  </si>
  <si>
    <t>0503</t>
  </si>
  <si>
    <t>24101063203</t>
  </si>
  <si>
    <t>贺钰</t>
  </si>
  <si>
    <t>66.8</t>
  </si>
  <si>
    <t>0507</t>
  </si>
  <si>
    <t>24101011630</t>
  </si>
  <si>
    <t>赵艳玲</t>
  </si>
  <si>
    <t>忻州市幼儿园（6人）</t>
  </si>
  <si>
    <t>幼儿教师-01107</t>
  </si>
  <si>
    <t>87.98</t>
  </si>
  <si>
    <t>第六组</t>
  </si>
  <si>
    <t>0605</t>
  </si>
  <si>
    <t>24101010615</t>
  </si>
  <si>
    <t>孙帆</t>
  </si>
  <si>
    <t>83.7</t>
  </si>
  <si>
    <t>0604</t>
  </si>
  <si>
    <t>24101010419</t>
  </si>
  <si>
    <t>高艳霞</t>
  </si>
  <si>
    <t>82.27</t>
  </si>
  <si>
    <t>12</t>
  </si>
  <si>
    <t>0612</t>
  </si>
  <si>
    <t>24101011802</t>
  </si>
  <si>
    <t>高小嵛</t>
  </si>
  <si>
    <t>81.03</t>
  </si>
  <si>
    <t>0607</t>
  </si>
  <si>
    <t>24101062308</t>
  </si>
  <si>
    <t>孟泽萍</t>
  </si>
  <si>
    <t>忻州市云中路小学（2人）</t>
  </si>
  <si>
    <t>小学体育与健康-0197</t>
  </si>
  <si>
    <t>80.02</t>
  </si>
  <si>
    <t>0409</t>
  </si>
  <si>
    <t>24101063215</t>
  </si>
  <si>
    <t>郝永婕</t>
  </si>
  <si>
    <t>忻州市长征小学（3人）</t>
  </si>
  <si>
    <t>小学科学-0188</t>
  </si>
  <si>
    <t>77.84</t>
  </si>
  <si>
    <t>0504</t>
  </si>
  <si>
    <t>24101053218</t>
  </si>
  <si>
    <t>邓伟丽</t>
  </si>
  <si>
    <t>初中道德与法治-0176</t>
  </si>
  <si>
    <t>86.89</t>
  </si>
  <si>
    <t>7月12日下午14:00</t>
  </si>
  <si>
    <t>0501</t>
  </si>
  <si>
    <t>24101051529</t>
  </si>
  <si>
    <t>李家柠</t>
  </si>
  <si>
    <t>小学数学-0179</t>
  </si>
  <si>
    <t>77.95</t>
  </si>
  <si>
    <t>24101052526</t>
  </si>
  <si>
    <t>史美玲</t>
  </si>
  <si>
    <t>小学数学-0180</t>
  </si>
  <si>
    <t>70.83</t>
  </si>
  <si>
    <t>0203</t>
  </si>
  <si>
    <t>24101062504</t>
  </si>
  <si>
    <t>田文丽</t>
  </si>
  <si>
    <t>初中物理-0185</t>
  </si>
  <si>
    <t>76.57</t>
  </si>
  <si>
    <t>0206</t>
  </si>
  <si>
    <t>24101022110</t>
  </si>
  <si>
    <t>高世英</t>
  </si>
  <si>
    <t>忻州市和平小学（1人）</t>
  </si>
  <si>
    <t>小学语文-01101</t>
  </si>
  <si>
    <t>68.77</t>
  </si>
  <si>
    <t>0111</t>
  </si>
  <si>
    <t>24101010511</t>
  </si>
  <si>
    <t>武凯鑫</t>
  </si>
  <si>
    <t>忻州市龙岗幼儿园（1人）</t>
  </si>
  <si>
    <t>幼儿教师-01110</t>
  </si>
  <si>
    <t>78.9</t>
  </si>
  <si>
    <t>24101061519</t>
  </si>
  <si>
    <t>董玲恺</t>
  </si>
  <si>
    <t>小学心理健康-0193</t>
  </si>
  <si>
    <t>81.79</t>
  </si>
  <si>
    <t>0509</t>
  </si>
  <si>
    <t>24101053420</t>
  </si>
  <si>
    <t>张雅云</t>
  </si>
  <si>
    <t>小学道德与法治-0190</t>
  </si>
  <si>
    <t>75.09</t>
  </si>
  <si>
    <t>24101053221</t>
  </si>
  <si>
    <t>张婷婷</t>
  </si>
  <si>
    <t>小学道德与法治-0191</t>
  </si>
  <si>
    <t>78.38</t>
  </si>
  <si>
    <t>0505</t>
  </si>
  <si>
    <t>24101061518</t>
  </si>
  <si>
    <t>范芸杰</t>
  </si>
  <si>
    <t>小学心理健康-0192</t>
  </si>
  <si>
    <t>87.39</t>
  </si>
  <si>
    <t>0508</t>
  </si>
  <si>
    <t>24101010617</t>
  </si>
  <si>
    <t>李娇</t>
  </si>
  <si>
    <t>忻州市实验幼儿园（2人）</t>
  </si>
  <si>
    <t>幼儿教师-01106</t>
  </si>
  <si>
    <t>81.11</t>
  </si>
  <si>
    <t>13</t>
  </si>
  <si>
    <t>0613</t>
  </si>
  <si>
    <t>24101012011</t>
  </si>
  <si>
    <t>张继芳</t>
  </si>
  <si>
    <t>80.9</t>
  </si>
  <si>
    <t>24101012603</t>
  </si>
  <si>
    <t>白瑞</t>
  </si>
  <si>
    <t>忻州市特殊教育学校（3人）</t>
  </si>
  <si>
    <t>小学美术-01105</t>
  </si>
  <si>
    <t>81.34</t>
  </si>
  <si>
    <t>0404</t>
  </si>
  <si>
    <t>24101062005</t>
  </si>
  <si>
    <t>徐翔</t>
  </si>
  <si>
    <t>小学体育与健康-01104</t>
  </si>
  <si>
    <t>82.03</t>
  </si>
  <si>
    <t>0401</t>
  </si>
  <si>
    <t>24101053802</t>
  </si>
  <si>
    <t>卢田苗</t>
  </si>
  <si>
    <t>小学音乐-01103</t>
  </si>
  <si>
    <t>85.74</t>
  </si>
  <si>
    <t>0406</t>
  </si>
  <si>
    <t>24101022709</t>
  </si>
  <si>
    <t>田妮芝</t>
  </si>
  <si>
    <t>忻州市兴原实验小学（3人）</t>
  </si>
  <si>
    <t>小学语文-01100</t>
  </si>
  <si>
    <t>68.62</t>
  </si>
  <si>
    <t>24101022007</t>
  </si>
  <si>
    <t>宗丽娜</t>
  </si>
  <si>
    <t>小学语文-0198</t>
  </si>
  <si>
    <t>72.91</t>
  </si>
  <si>
    <t>0109</t>
  </si>
  <si>
    <t>24101020405</t>
  </si>
  <si>
    <t>辛欣</t>
  </si>
  <si>
    <t>小学语文-0199</t>
  </si>
  <si>
    <t>68.88</t>
  </si>
  <si>
    <t>24101011501</t>
  </si>
  <si>
    <t>沈玉敏</t>
  </si>
  <si>
    <t>幼儿教师-01109</t>
  </si>
  <si>
    <t>82.4</t>
  </si>
  <si>
    <t>15</t>
  </si>
  <si>
    <t>0615</t>
  </si>
  <si>
    <t>24101011205</t>
  </si>
  <si>
    <t>马璇</t>
  </si>
  <si>
    <t>80.0</t>
  </si>
  <si>
    <t>0608</t>
  </si>
  <si>
    <t>24101024206</t>
  </si>
  <si>
    <t>蔡璇</t>
  </si>
  <si>
    <t>小学英语-0196</t>
  </si>
  <si>
    <t>76.01</t>
  </si>
  <si>
    <t>24101024215</t>
  </si>
  <si>
    <t>姚润莲</t>
  </si>
  <si>
    <t>小学英语-0186</t>
  </si>
  <si>
    <t>80.77</t>
  </si>
  <si>
    <t>0307</t>
  </si>
  <si>
    <t>24101024902</t>
  </si>
  <si>
    <t>兰星</t>
  </si>
  <si>
    <t>小学英语-0187</t>
  </si>
  <si>
    <t>81.55</t>
  </si>
  <si>
    <t>0306</t>
  </si>
  <si>
    <t>24101020722</t>
  </si>
  <si>
    <t>薛丹</t>
  </si>
  <si>
    <t>忻州市长征小学（西校区）（1人）</t>
  </si>
  <si>
    <t>小学语文-01102</t>
  </si>
  <si>
    <t>76.03</t>
  </si>
  <si>
    <t>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</si>
</sst>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4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topLeftCell="B1" workbookViewId="0">
      <selection activeCell="P15" sqref="P15"/>
    </sheetView>
  </sheetViews>
  <sheetFormatPr defaultColWidth="26.375" defaultRowHeight="21" customHeight="1"/>
  <cols>
    <col min="1" max="1" width="3.375" style="2" hidden="1" customWidth="1"/>
    <col min="2" max="2" width="18.875" style="2" customWidth="1"/>
    <col min="3" max="3" width="9.875" style="2" customWidth="1"/>
    <col min="4" max="4" width="31.75" style="2" customWidth="1"/>
    <col min="5" max="5" width="26.375" style="2" customWidth="1"/>
    <col min="6" max="6" width="11.3583333333333" style="2" customWidth="1"/>
    <col min="7" max="7" width="12.25" style="2" customWidth="1"/>
    <col min="8" max="8" width="4.875" style="2" hidden="1" customWidth="1"/>
    <col min="9" max="9" width="17.125" style="2" hidden="1" customWidth="1"/>
    <col min="10" max="10" width="7" style="3" hidden="1" customWidth="1"/>
    <col min="11" max="11" width="7.375" style="2" hidden="1" customWidth="1"/>
    <col min="12" max="12" width="2.175" style="2" hidden="1" customWidth="1"/>
    <col min="13" max="13" width="11.875" style="2" customWidth="1"/>
    <col min="14" max="14" width="12.5" style="4" customWidth="1"/>
    <col min="15" max="16381" width="26.375" style="2" customWidth="1"/>
    <col min="16382" max="16384" width="26.375" style="2"/>
  </cols>
  <sheetData>
    <row r="1" ht="39" customHeight="1" spans="2:14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</row>
    <row r="2" s="1" customFormat="1" ht="26" customHeight="1" spans="1:1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3" t="s">
        <v>9</v>
      </c>
      <c r="K2" s="14" t="s">
        <v>10</v>
      </c>
      <c r="L2" s="14" t="s">
        <v>11</v>
      </c>
      <c r="M2" s="15" t="s">
        <v>12</v>
      </c>
      <c r="N2" s="16" t="s">
        <v>13</v>
      </c>
    </row>
    <row r="3" customHeight="1" spans="1:14">
      <c r="A3" s="8">
        <v>19</v>
      </c>
      <c r="B3" s="9" t="s">
        <v>14</v>
      </c>
      <c r="C3" s="9" t="s">
        <v>15</v>
      </c>
      <c r="D3" s="9" t="s">
        <v>16</v>
      </c>
      <c r="E3" s="9" t="s">
        <v>17</v>
      </c>
      <c r="F3" s="9">
        <v>1</v>
      </c>
      <c r="G3" s="9" t="s">
        <v>18</v>
      </c>
      <c r="H3" s="10">
        <v>1</v>
      </c>
      <c r="I3" s="17" t="s">
        <v>19</v>
      </c>
      <c r="J3" s="18" t="s">
        <v>20</v>
      </c>
      <c r="K3" s="18" t="s">
        <v>21</v>
      </c>
      <c r="L3" s="18" t="s">
        <v>22</v>
      </c>
      <c r="M3" s="19">
        <v>84.6</v>
      </c>
      <c r="N3" s="20">
        <f>G3*0.6+M3*0.4</f>
        <v>84.222</v>
      </c>
    </row>
    <row r="4" customHeight="1" spans="1:14">
      <c r="A4" s="8">
        <v>21</v>
      </c>
      <c r="B4" s="9" t="s">
        <v>23</v>
      </c>
      <c r="C4" s="9" t="s">
        <v>24</v>
      </c>
      <c r="D4" s="9" t="s">
        <v>16</v>
      </c>
      <c r="E4" s="9" t="s">
        <v>25</v>
      </c>
      <c r="F4" s="9">
        <v>1</v>
      </c>
      <c r="G4" s="9" t="s">
        <v>26</v>
      </c>
      <c r="H4" s="10">
        <v>1</v>
      </c>
      <c r="I4" s="17" t="s">
        <v>19</v>
      </c>
      <c r="J4" s="18" t="s">
        <v>27</v>
      </c>
      <c r="K4" s="18" t="s">
        <v>28</v>
      </c>
      <c r="L4" s="18" t="s">
        <v>29</v>
      </c>
      <c r="M4" s="8">
        <v>81.85</v>
      </c>
      <c r="N4" s="20">
        <f>G4*0.6+M4*0.4</f>
        <v>81.376</v>
      </c>
    </row>
    <row r="5" customHeight="1" spans="1:14">
      <c r="A5" s="8">
        <v>16</v>
      </c>
      <c r="B5" s="9" t="s">
        <v>30</v>
      </c>
      <c r="C5" s="9" t="s">
        <v>31</v>
      </c>
      <c r="D5" s="9" t="s">
        <v>16</v>
      </c>
      <c r="E5" s="9" t="s">
        <v>32</v>
      </c>
      <c r="F5" s="9">
        <v>1</v>
      </c>
      <c r="G5" s="9" t="s">
        <v>33</v>
      </c>
      <c r="H5" s="10">
        <v>1</v>
      </c>
      <c r="I5" s="17" t="s">
        <v>19</v>
      </c>
      <c r="J5" s="18" t="s">
        <v>34</v>
      </c>
      <c r="K5" s="18" t="s">
        <v>35</v>
      </c>
      <c r="L5" s="18" t="s">
        <v>36</v>
      </c>
      <c r="M5" s="8">
        <v>83.89</v>
      </c>
      <c r="N5" s="20">
        <f>G5*0.6+M5*0.4</f>
        <v>80.02</v>
      </c>
    </row>
    <row r="6" customHeight="1" spans="1:14">
      <c r="A6" s="8">
        <v>29</v>
      </c>
      <c r="B6" s="9" t="s">
        <v>37</v>
      </c>
      <c r="C6" s="9" t="s">
        <v>38</v>
      </c>
      <c r="D6" s="9" t="s">
        <v>39</v>
      </c>
      <c r="E6" s="9" t="s">
        <v>40</v>
      </c>
      <c r="F6" s="9">
        <v>1</v>
      </c>
      <c r="G6" s="9" t="s">
        <v>41</v>
      </c>
      <c r="H6" s="10">
        <v>1</v>
      </c>
      <c r="I6" s="17" t="s">
        <v>19</v>
      </c>
      <c r="J6" s="18" t="s">
        <v>42</v>
      </c>
      <c r="K6" s="18" t="s">
        <v>43</v>
      </c>
      <c r="L6" s="18" t="s">
        <v>44</v>
      </c>
      <c r="M6" s="8">
        <v>82.98</v>
      </c>
      <c r="N6" s="20">
        <f>G6*0.6+M6*0.4</f>
        <v>84.756</v>
      </c>
    </row>
    <row r="7" customHeight="1" spans="1:14">
      <c r="A7" s="8">
        <v>32</v>
      </c>
      <c r="B7" s="9" t="s">
        <v>45</v>
      </c>
      <c r="C7" s="9" t="s">
        <v>46</v>
      </c>
      <c r="D7" s="9" t="s">
        <v>39</v>
      </c>
      <c r="E7" s="9" t="s">
        <v>47</v>
      </c>
      <c r="F7" s="9">
        <v>1</v>
      </c>
      <c r="G7" s="9" t="s">
        <v>48</v>
      </c>
      <c r="H7" s="10">
        <v>1</v>
      </c>
      <c r="I7" s="17" t="s">
        <v>19</v>
      </c>
      <c r="J7" s="18" t="s">
        <v>49</v>
      </c>
      <c r="K7" s="18" t="s">
        <v>43</v>
      </c>
      <c r="L7" s="18" t="s">
        <v>50</v>
      </c>
      <c r="M7" s="8">
        <v>83.96</v>
      </c>
      <c r="N7" s="20">
        <f>G7*0.6+M7*0.4</f>
        <v>80.732</v>
      </c>
    </row>
    <row r="8" customHeight="1" spans="1:14">
      <c r="A8" s="8">
        <v>35</v>
      </c>
      <c r="B8" s="9" t="s">
        <v>51</v>
      </c>
      <c r="C8" s="9" t="s">
        <v>52</v>
      </c>
      <c r="D8" s="9" t="s">
        <v>53</v>
      </c>
      <c r="E8" s="9" t="s">
        <v>54</v>
      </c>
      <c r="F8" s="9">
        <v>1</v>
      </c>
      <c r="G8" s="9" t="s">
        <v>55</v>
      </c>
      <c r="H8" s="10">
        <v>1</v>
      </c>
      <c r="I8" s="17" t="s">
        <v>19</v>
      </c>
      <c r="J8" s="18" t="s">
        <v>49</v>
      </c>
      <c r="K8" s="18" t="s">
        <v>35</v>
      </c>
      <c r="L8" s="18" t="s">
        <v>56</v>
      </c>
      <c r="M8" s="8">
        <v>84.01</v>
      </c>
      <c r="N8" s="20">
        <f>G8*0.6+M8*0.4</f>
        <v>78.436</v>
      </c>
    </row>
    <row r="9" customHeight="1" spans="1:14">
      <c r="A9" s="8">
        <v>38</v>
      </c>
      <c r="B9" s="9" t="s">
        <v>57</v>
      </c>
      <c r="C9" s="9" t="s">
        <v>58</v>
      </c>
      <c r="D9" s="9" t="s">
        <v>53</v>
      </c>
      <c r="E9" s="9" t="s">
        <v>59</v>
      </c>
      <c r="F9" s="9">
        <v>1</v>
      </c>
      <c r="G9" s="9" t="s">
        <v>60</v>
      </c>
      <c r="H9" s="10">
        <v>1</v>
      </c>
      <c r="I9" s="17" t="s">
        <v>19</v>
      </c>
      <c r="J9" s="18" t="s">
        <v>61</v>
      </c>
      <c r="K9" s="18" t="s">
        <v>35</v>
      </c>
      <c r="L9" s="18" t="s">
        <v>62</v>
      </c>
      <c r="M9" s="8">
        <v>81.18</v>
      </c>
      <c r="N9" s="20">
        <f>G9*0.6+M9*0.4</f>
        <v>77.616</v>
      </c>
    </row>
    <row r="10" customHeight="1" spans="1:14">
      <c r="A10" s="8">
        <v>23</v>
      </c>
      <c r="B10" s="9" t="s">
        <v>63</v>
      </c>
      <c r="C10" s="9" t="s">
        <v>64</v>
      </c>
      <c r="D10" s="9" t="s">
        <v>65</v>
      </c>
      <c r="E10" s="9" t="s">
        <v>66</v>
      </c>
      <c r="F10" s="9">
        <v>1</v>
      </c>
      <c r="G10" s="9" t="s">
        <v>67</v>
      </c>
      <c r="H10" s="10">
        <v>1</v>
      </c>
      <c r="I10" s="17" t="s">
        <v>19</v>
      </c>
      <c r="J10" s="18" t="s">
        <v>61</v>
      </c>
      <c r="K10" s="18" t="s">
        <v>21</v>
      </c>
      <c r="L10" s="18" t="s">
        <v>68</v>
      </c>
      <c r="M10" s="8">
        <v>83.93</v>
      </c>
      <c r="N10" s="20">
        <f>G10*0.6+M10*0.4</f>
        <v>82.382</v>
      </c>
    </row>
    <row r="11" customHeight="1" spans="1:14">
      <c r="A11" s="8">
        <v>26</v>
      </c>
      <c r="B11" s="9" t="s">
        <v>69</v>
      </c>
      <c r="C11" s="9" t="s">
        <v>70</v>
      </c>
      <c r="D11" s="9" t="s">
        <v>65</v>
      </c>
      <c r="E11" s="9" t="s">
        <v>71</v>
      </c>
      <c r="F11" s="9">
        <v>1</v>
      </c>
      <c r="G11" s="9" t="s">
        <v>72</v>
      </c>
      <c r="H11" s="10">
        <v>1</v>
      </c>
      <c r="I11" s="17" t="s">
        <v>19</v>
      </c>
      <c r="J11" s="18" t="s">
        <v>73</v>
      </c>
      <c r="K11" s="18" t="s">
        <v>28</v>
      </c>
      <c r="L11" s="18" t="s">
        <v>74</v>
      </c>
      <c r="M11" s="8">
        <v>82.49</v>
      </c>
      <c r="N11" s="20">
        <f>G11*0.6+M11*0.4</f>
        <v>81.134</v>
      </c>
    </row>
    <row r="12" customHeight="1" spans="1:14">
      <c r="A12" s="8">
        <v>4</v>
      </c>
      <c r="B12" s="9" t="s">
        <v>75</v>
      </c>
      <c r="C12" s="9" t="s">
        <v>76</v>
      </c>
      <c r="D12" s="9" t="s">
        <v>77</v>
      </c>
      <c r="E12" s="9" t="s">
        <v>78</v>
      </c>
      <c r="F12" s="9">
        <v>1</v>
      </c>
      <c r="G12" s="9" t="s">
        <v>79</v>
      </c>
      <c r="H12" s="10">
        <v>2</v>
      </c>
      <c r="I12" s="17" t="s">
        <v>19</v>
      </c>
      <c r="J12" s="18" t="s">
        <v>80</v>
      </c>
      <c r="K12" s="18" t="s">
        <v>21</v>
      </c>
      <c r="L12" s="18" t="s">
        <v>81</v>
      </c>
      <c r="M12" s="8">
        <v>83.81</v>
      </c>
      <c r="N12" s="20">
        <f>G12*0.6+M12*0.4</f>
        <v>81.11</v>
      </c>
    </row>
    <row r="13" customHeight="1" spans="1:14">
      <c r="A13" s="8">
        <v>7</v>
      </c>
      <c r="B13" s="9" t="s">
        <v>82</v>
      </c>
      <c r="C13" s="9" t="s">
        <v>83</v>
      </c>
      <c r="D13" s="9" t="s">
        <v>77</v>
      </c>
      <c r="E13" s="9" t="s">
        <v>84</v>
      </c>
      <c r="F13" s="9">
        <v>1</v>
      </c>
      <c r="G13" s="9" t="s">
        <v>85</v>
      </c>
      <c r="H13" s="10">
        <v>6</v>
      </c>
      <c r="I13" s="17" t="s">
        <v>19</v>
      </c>
      <c r="J13" s="18" t="s">
        <v>80</v>
      </c>
      <c r="K13" s="18" t="s">
        <v>28</v>
      </c>
      <c r="L13" s="18" t="s">
        <v>86</v>
      </c>
      <c r="M13" s="21">
        <v>81.92</v>
      </c>
      <c r="N13" s="20">
        <f>G13*0.6+M13*0.4</f>
        <v>76.928</v>
      </c>
    </row>
    <row r="14" customHeight="1" spans="1:14">
      <c r="A14" s="8">
        <v>1</v>
      </c>
      <c r="B14" s="9" t="s">
        <v>87</v>
      </c>
      <c r="C14" s="9" t="s">
        <v>88</v>
      </c>
      <c r="D14" s="9" t="s">
        <v>77</v>
      </c>
      <c r="E14" s="9" t="s">
        <v>89</v>
      </c>
      <c r="F14" s="9">
        <v>1</v>
      </c>
      <c r="G14" s="9" t="s">
        <v>90</v>
      </c>
      <c r="H14" s="10">
        <v>1</v>
      </c>
      <c r="I14" s="17" t="s">
        <v>19</v>
      </c>
      <c r="J14" s="18" t="s">
        <v>27</v>
      </c>
      <c r="K14" s="18" t="s">
        <v>35</v>
      </c>
      <c r="L14" s="18" t="s">
        <v>91</v>
      </c>
      <c r="M14" s="8">
        <v>82.32</v>
      </c>
      <c r="N14" s="20">
        <f>G14*0.6+M14*0.4</f>
        <v>76.038</v>
      </c>
    </row>
    <row r="15" customHeight="1" spans="1:14">
      <c r="A15" s="8">
        <v>8</v>
      </c>
      <c r="B15" s="9" t="s">
        <v>92</v>
      </c>
      <c r="C15" s="9" t="s">
        <v>93</v>
      </c>
      <c r="D15" s="9" t="s">
        <v>94</v>
      </c>
      <c r="E15" s="9" t="s">
        <v>95</v>
      </c>
      <c r="F15" s="9">
        <v>1</v>
      </c>
      <c r="G15" s="9" t="s">
        <v>96</v>
      </c>
      <c r="H15" s="10">
        <v>1</v>
      </c>
      <c r="I15" s="17" t="s">
        <v>19</v>
      </c>
      <c r="J15" s="18" t="s">
        <v>97</v>
      </c>
      <c r="K15" s="18" t="s">
        <v>21</v>
      </c>
      <c r="L15" s="18" t="s">
        <v>98</v>
      </c>
      <c r="M15" s="8">
        <v>83.72</v>
      </c>
      <c r="N15" s="20">
        <f>G15*0.6+M15*0.4</f>
        <v>80.09</v>
      </c>
    </row>
    <row r="16" customHeight="1" spans="1:14">
      <c r="A16" s="8">
        <v>13</v>
      </c>
      <c r="B16" s="9" t="s">
        <v>99</v>
      </c>
      <c r="C16" s="9" t="s">
        <v>100</v>
      </c>
      <c r="D16" s="9" t="s">
        <v>94</v>
      </c>
      <c r="E16" s="9" t="s">
        <v>101</v>
      </c>
      <c r="F16" s="9">
        <v>1</v>
      </c>
      <c r="G16" s="9" t="s">
        <v>102</v>
      </c>
      <c r="H16" s="10">
        <v>1</v>
      </c>
      <c r="I16" s="17" t="s">
        <v>19</v>
      </c>
      <c r="J16" s="18" t="s">
        <v>73</v>
      </c>
      <c r="K16" s="18" t="s">
        <v>43</v>
      </c>
      <c r="L16" s="18" t="s">
        <v>103</v>
      </c>
      <c r="M16" s="8">
        <v>83.67</v>
      </c>
      <c r="N16" s="20">
        <f>G16*0.6+M16*0.4</f>
        <v>81.816</v>
      </c>
    </row>
    <row r="17" customHeight="1" spans="1:14">
      <c r="A17" s="8">
        <v>11</v>
      </c>
      <c r="B17" s="9" t="s">
        <v>104</v>
      </c>
      <c r="C17" s="9" t="s">
        <v>105</v>
      </c>
      <c r="D17" s="9" t="s">
        <v>94</v>
      </c>
      <c r="E17" s="9" t="s">
        <v>106</v>
      </c>
      <c r="F17" s="9">
        <v>1</v>
      </c>
      <c r="G17" s="9" t="s">
        <v>107</v>
      </c>
      <c r="H17" s="10">
        <v>2</v>
      </c>
      <c r="I17" s="17" t="s">
        <v>19</v>
      </c>
      <c r="J17" s="18" t="s">
        <v>42</v>
      </c>
      <c r="K17" s="18" t="s">
        <v>28</v>
      </c>
      <c r="L17" s="18" t="s">
        <v>108</v>
      </c>
      <c r="M17" s="8">
        <v>81.31</v>
      </c>
      <c r="N17" s="20">
        <f>G17*0.6+M17*0.4</f>
        <v>79.348</v>
      </c>
    </row>
    <row r="18" customHeight="1" spans="1:14">
      <c r="A18" s="8">
        <v>51</v>
      </c>
      <c r="B18" s="9" t="s">
        <v>109</v>
      </c>
      <c r="C18" s="9" t="s">
        <v>110</v>
      </c>
      <c r="D18" s="9" t="s">
        <v>111</v>
      </c>
      <c r="E18" s="9" t="s">
        <v>112</v>
      </c>
      <c r="F18" s="9">
        <v>1</v>
      </c>
      <c r="G18" s="9" t="s">
        <v>113</v>
      </c>
      <c r="H18" s="10">
        <v>2</v>
      </c>
      <c r="I18" s="17" t="s">
        <v>19</v>
      </c>
      <c r="J18" s="18" t="s">
        <v>114</v>
      </c>
      <c r="K18" s="18" t="s">
        <v>115</v>
      </c>
      <c r="L18" s="18" t="s">
        <v>116</v>
      </c>
      <c r="M18" s="8">
        <v>84.12</v>
      </c>
      <c r="N18" s="20">
        <f>G18*0.6+M18*0.4</f>
        <v>76.77</v>
      </c>
    </row>
    <row r="19" customHeight="1" spans="1:14">
      <c r="A19" s="8">
        <v>44</v>
      </c>
      <c r="B19" s="9" t="s">
        <v>117</v>
      </c>
      <c r="C19" s="9" t="s">
        <v>118</v>
      </c>
      <c r="D19" s="9" t="s">
        <v>119</v>
      </c>
      <c r="E19" s="9" t="s">
        <v>120</v>
      </c>
      <c r="F19" s="9">
        <v>2</v>
      </c>
      <c r="G19" s="9" t="s">
        <v>121</v>
      </c>
      <c r="H19" s="10">
        <v>1</v>
      </c>
      <c r="I19" s="17" t="s">
        <v>19</v>
      </c>
      <c r="J19" s="18" t="s">
        <v>73</v>
      </c>
      <c r="K19" s="18" t="s">
        <v>115</v>
      </c>
      <c r="L19" s="18" t="s">
        <v>122</v>
      </c>
      <c r="M19" s="8">
        <v>84.34</v>
      </c>
      <c r="N19" s="20">
        <f>G19*0.6+M19*0.4</f>
        <v>76.228</v>
      </c>
    </row>
    <row r="20" customHeight="1" spans="1:14">
      <c r="A20" s="8">
        <v>45</v>
      </c>
      <c r="B20" s="9" t="s">
        <v>123</v>
      </c>
      <c r="C20" s="9" t="s">
        <v>124</v>
      </c>
      <c r="D20" s="9" t="s">
        <v>119</v>
      </c>
      <c r="E20" s="9" t="s">
        <v>120</v>
      </c>
      <c r="F20" s="9">
        <v>2</v>
      </c>
      <c r="G20" s="9" t="s">
        <v>125</v>
      </c>
      <c r="H20" s="10">
        <v>3</v>
      </c>
      <c r="I20" s="17" t="s">
        <v>19</v>
      </c>
      <c r="J20" s="18" t="s">
        <v>49</v>
      </c>
      <c r="K20" s="18" t="s">
        <v>115</v>
      </c>
      <c r="L20" s="18" t="s">
        <v>126</v>
      </c>
      <c r="M20" s="19">
        <v>81.7</v>
      </c>
      <c r="N20" s="20">
        <f>G20*0.6+M20*0.4</f>
        <v>72.76</v>
      </c>
    </row>
    <row r="21" customHeight="1" spans="1:14">
      <c r="A21" s="8">
        <v>56</v>
      </c>
      <c r="B21" s="9" t="s">
        <v>127</v>
      </c>
      <c r="C21" s="9" t="s">
        <v>128</v>
      </c>
      <c r="D21" s="9" t="s">
        <v>129</v>
      </c>
      <c r="E21" s="9" t="s">
        <v>130</v>
      </c>
      <c r="F21" s="9">
        <v>4</v>
      </c>
      <c r="G21" s="9" t="s">
        <v>131</v>
      </c>
      <c r="H21" s="10">
        <v>1</v>
      </c>
      <c r="I21" s="17" t="s">
        <v>19</v>
      </c>
      <c r="J21" s="18" t="s">
        <v>42</v>
      </c>
      <c r="K21" s="18" t="s">
        <v>132</v>
      </c>
      <c r="L21" s="18" t="s">
        <v>133</v>
      </c>
      <c r="M21" s="8">
        <v>82.43</v>
      </c>
      <c r="N21" s="20">
        <f>G21*0.6+M21*0.4</f>
        <v>85.76</v>
      </c>
    </row>
    <row r="22" customHeight="1" spans="1:14">
      <c r="A22" s="8">
        <v>57</v>
      </c>
      <c r="B22" s="9" t="s">
        <v>134</v>
      </c>
      <c r="C22" s="9" t="s">
        <v>135</v>
      </c>
      <c r="D22" s="9" t="s">
        <v>129</v>
      </c>
      <c r="E22" s="9" t="s">
        <v>130</v>
      </c>
      <c r="F22" s="9">
        <v>4</v>
      </c>
      <c r="G22" s="9" t="s">
        <v>136</v>
      </c>
      <c r="H22" s="10">
        <v>2</v>
      </c>
      <c r="I22" s="17" t="s">
        <v>19</v>
      </c>
      <c r="J22" s="18" t="s">
        <v>61</v>
      </c>
      <c r="K22" s="18" t="s">
        <v>132</v>
      </c>
      <c r="L22" s="18" t="s">
        <v>137</v>
      </c>
      <c r="M22" s="8">
        <v>82.45</v>
      </c>
      <c r="N22" s="20">
        <f>G22*0.6+M22*0.4</f>
        <v>83.2</v>
      </c>
    </row>
    <row r="23" customHeight="1" spans="1:14">
      <c r="A23" s="8">
        <v>58</v>
      </c>
      <c r="B23" s="9" t="s">
        <v>138</v>
      </c>
      <c r="C23" s="9" t="s">
        <v>139</v>
      </c>
      <c r="D23" s="9" t="s">
        <v>129</v>
      </c>
      <c r="E23" s="9" t="s">
        <v>130</v>
      </c>
      <c r="F23" s="9">
        <v>4</v>
      </c>
      <c r="G23" s="9" t="s">
        <v>140</v>
      </c>
      <c r="H23" s="10">
        <v>3</v>
      </c>
      <c r="I23" s="17" t="s">
        <v>19</v>
      </c>
      <c r="J23" s="18" t="s">
        <v>141</v>
      </c>
      <c r="K23" s="18" t="s">
        <v>132</v>
      </c>
      <c r="L23" s="18" t="s">
        <v>142</v>
      </c>
      <c r="M23" s="8">
        <v>82.61</v>
      </c>
      <c r="N23" s="20">
        <f>G23*0.6+M23*0.4</f>
        <v>82.406</v>
      </c>
    </row>
    <row r="24" customHeight="1" spans="1:14">
      <c r="A24" s="8">
        <v>59</v>
      </c>
      <c r="B24" s="9" t="s">
        <v>143</v>
      </c>
      <c r="C24" s="9" t="s">
        <v>144</v>
      </c>
      <c r="D24" s="9" t="s">
        <v>129</v>
      </c>
      <c r="E24" s="9" t="s">
        <v>130</v>
      </c>
      <c r="F24" s="9">
        <v>4</v>
      </c>
      <c r="G24" s="9" t="s">
        <v>145</v>
      </c>
      <c r="H24" s="10">
        <v>4</v>
      </c>
      <c r="I24" s="17" t="s">
        <v>19</v>
      </c>
      <c r="J24" s="18" t="s">
        <v>49</v>
      </c>
      <c r="K24" s="18" t="s">
        <v>132</v>
      </c>
      <c r="L24" s="18" t="s">
        <v>146</v>
      </c>
      <c r="M24" s="8">
        <v>82.95</v>
      </c>
      <c r="N24" s="20">
        <f>G24*0.6+M24*0.4</f>
        <v>81.798</v>
      </c>
    </row>
    <row r="25" customHeight="1" spans="1:14">
      <c r="A25" s="8">
        <v>53</v>
      </c>
      <c r="B25" s="9" t="s">
        <v>147</v>
      </c>
      <c r="C25" s="9" t="s">
        <v>148</v>
      </c>
      <c r="D25" s="9" t="s">
        <v>149</v>
      </c>
      <c r="E25" s="9" t="s">
        <v>150</v>
      </c>
      <c r="F25" s="9">
        <v>1</v>
      </c>
      <c r="G25" s="9" t="s">
        <v>151</v>
      </c>
      <c r="H25" s="10">
        <v>1</v>
      </c>
      <c r="I25" s="17" t="s">
        <v>19</v>
      </c>
      <c r="J25" s="18" t="s">
        <v>97</v>
      </c>
      <c r="K25" s="18" t="s">
        <v>43</v>
      </c>
      <c r="L25" s="18" t="s">
        <v>152</v>
      </c>
      <c r="M25" s="8">
        <v>82.81</v>
      </c>
      <c r="N25" s="20">
        <f>G25*0.6+M25*0.4</f>
        <v>81.136</v>
      </c>
    </row>
    <row r="26" customHeight="1" spans="1:14">
      <c r="A26" s="8">
        <v>41</v>
      </c>
      <c r="B26" s="9" t="s">
        <v>153</v>
      </c>
      <c r="C26" s="9" t="s">
        <v>154</v>
      </c>
      <c r="D26" s="9" t="s">
        <v>155</v>
      </c>
      <c r="E26" s="9" t="s">
        <v>156</v>
      </c>
      <c r="F26" s="9">
        <v>1</v>
      </c>
      <c r="G26" s="9" t="s">
        <v>157</v>
      </c>
      <c r="H26" s="10">
        <v>1</v>
      </c>
      <c r="I26" s="17" t="s">
        <v>19</v>
      </c>
      <c r="J26" s="18" t="s">
        <v>61</v>
      </c>
      <c r="K26" s="18" t="s">
        <v>115</v>
      </c>
      <c r="L26" s="18" t="s">
        <v>158</v>
      </c>
      <c r="M26" s="8">
        <v>81.76</v>
      </c>
      <c r="N26" s="20">
        <f>G26*0.6+M26*0.4</f>
        <v>79.408</v>
      </c>
    </row>
    <row r="27" customHeight="1" spans="2:14">
      <c r="B27" s="9" t="s">
        <v>159</v>
      </c>
      <c r="C27" s="9" t="s">
        <v>160</v>
      </c>
      <c r="D27" s="9" t="s">
        <v>16</v>
      </c>
      <c r="E27" s="9" t="s">
        <v>161</v>
      </c>
      <c r="F27" s="9">
        <v>1</v>
      </c>
      <c r="G27" s="9" t="s">
        <v>162</v>
      </c>
      <c r="H27" s="11">
        <v>1</v>
      </c>
      <c r="I27" s="22" t="s">
        <v>163</v>
      </c>
      <c r="J27" s="23" t="s">
        <v>80</v>
      </c>
      <c r="K27" s="24" t="s">
        <v>115</v>
      </c>
      <c r="L27" s="23" t="s">
        <v>164</v>
      </c>
      <c r="M27" s="19">
        <v>81.76</v>
      </c>
      <c r="N27" s="19">
        <f>G27*0.6+M27*0.4</f>
        <v>84.838</v>
      </c>
    </row>
    <row r="28" customHeight="1" spans="2:14">
      <c r="B28" s="9" t="s">
        <v>165</v>
      </c>
      <c r="C28" s="9" t="s">
        <v>166</v>
      </c>
      <c r="D28" s="9" t="s">
        <v>39</v>
      </c>
      <c r="E28" s="9" t="s">
        <v>167</v>
      </c>
      <c r="F28" s="9">
        <v>1</v>
      </c>
      <c r="G28" s="9" t="s">
        <v>168</v>
      </c>
      <c r="H28" s="11">
        <v>1</v>
      </c>
      <c r="I28" s="22" t="s">
        <v>163</v>
      </c>
      <c r="J28" s="23" t="s">
        <v>80</v>
      </c>
      <c r="K28" s="24" t="s">
        <v>21</v>
      </c>
      <c r="L28" s="23" t="s">
        <v>81</v>
      </c>
      <c r="M28" s="19">
        <v>83.7</v>
      </c>
      <c r="N28" s="19">
        <f>G28*0.6+M28*0.4</f>
        <v>80.25</v>
      </c>
    </row>
    <row r="29" customHeight="1" spans="2:14">
      <c r="B29" s="9" t="s">
        <v>169</v>
      </c>
      <c r="C29" s="9" t="s">
        <v>170</v>
      </c>
      <c r="D29" s="9" t="s">
        <v>39</v>
      </c>
      <c r="E29" s="9" t="s">
        <v>171</v>
      </c>
      <c r="F29" s="9">
        <v>1</v>
      </c>
      <c r="G29" s="9" t="s">
        <v>172</v>
      </c>
      <c r="H29" s="11">
        <v>1</v>
      </c>
      <c r="I29" s="22" t="s">
        <v>163</v>
      </c>
      <c r="J29" s="23" t="s">
        <v>73</v>
      </c>
      <c r="K29" s="24" t="s">
        <v>21</v>
      </c>
      <c r="L29" s="23" t="s">
        <v>173</v>
      </c>
      <c r="M29" s="19">
        <v>83.06</v>
      </c>
      <c r="N29" s="19">
        <f>G29*0.6+M29*0.4</f>
        <v>75.722</v>
      </c>
    </row>
    <row r="30" customHeight="1" spans="2:14">
      <c r="B30" s="9" t="s">
        <v>174</v>
      </c>
      <c r="C30" s="9" t="s">
        <v>175</v>
      </c>
      <c r="D30" s="9" t="s">
        <v>53</v>
      </c>
      <c r="E30" s="9" t="s">
        <v>176</v>
      </c>
      <c r="F30" s="9">
        <v>1</v>
      </c>
      <c r="G30" s="9" t="s">
        <v>177</v>
      </c>
      <c r="H30" s="11">
        <v>1</v>
      </c>
      <c r="I30" s="22" t="s">
        <v>163</v>
      </c>
      <c r="J30" s="23" t="s">
        <v>34</v>
      </c>
      <c r="K30" s="24" t="s">
        <v>21</v>
      </c>
      <c r="L30" s="23" t="s">
        <v>178</v>
      </c>
      <c r="M30" s="19">
        <v>83.22</v>
      </c>
      <c r="N30" s="19">
        <f>G30*0.6+M30*0.4</f>
        <v>79.23</v>
      </c>
    </row>
    <row r="31" customHeight="1" spans="2:14">
      <c r="B31" s="9" t="s">
        <v>179</v>
      </c>
      <c r="C31" s="9" t="s">
        <v>180</v>
      </c>
      <c r="D31" s="9" t="s">
        <v>181</v>
      </c>
      <c r="E31" s="9" t="s">
        <v>182</v>
      </c>
      <c r="F31" s="9">
        <v>1</v>
      </c>
      <c r="G31" s="9" t="s">
        <v>183</v>
      </c>
      <c r="H31" s="11">
        <v>1</v>
      </c>
      <c r="I31" s="22" t="s">
        <v>163</v>
      </c>
      <c r="J31" s="23" t="s">
        <v>114</v>
      </c>
      <c r="K31" s="24" t="s">
        <v>35</v>
      </c>
      <c r="L31" s="23" t="s">
        <v>184</v>
      </c>
      <c r="M31" s="19">
        <v>84.13</v>
      </c>
      <c r="N31" s="19">
        <f>G31*0.6+M31*0.4</f>
        <v>74.914</v>
      </c>
    </row>
    <row r="32" customHeight="1" spans="2:14">
      <c r="B32" s="9" t="s">
        <v>185</v>
      </c>
      <c r="C32" s="9" t="s">
        <v>186</v>
      </c>
      <c r="D32" s="9" t="s">
        <v>187</v>
      </c>
      <c r="E32" s="9" t="s">
        <v>188</v>
      </c>
      <c r="F32" s="9">
        <v>1</v>
      </c>
      <c r="G32" s="9" t="s">
        <v>189</v>
      </c>
      <c r="H32" s="11">
        <v>1</v>
      </c>
      <c r="I32" s="22" t="s">
        <v>163</v>
      </c>
      <c r="J32" s="23" t="s">
        <v>61</v>
      </c>
      <c r="K32" s="24" t="s">
        <v>132</v>
      </c>
      <c r="L32" s="23" t="s">
        <v>137</v>
      </c>
      <c r="M32" s="19">
        <v>82.87</v>
      </c>
      <c r="N32" s="19">
        <f>G32*0.6+M32*0.4</f>
        <v>80.488</v>
      </c>
    </row>
    <row r="33" customHeight="1" spans="2:14">
      <c r="B33" s="9" t="s">
        <v>190</v>
      </c>
      <c r="C33" s="9" t="s">
        <v>191</v>
      </c>
      <c r="D33" s="9" t="s">
        <v>111</v>
      </c>
      <c r="E33" s="9" t="s">
        <v>192</v>
      </c>
      <c r="F33" s="9">
        <v>1</v>
      </c>
      <c r="G33" s="9" t="s">
        <v>193</v>
      </c>
      <c r="H33" s="11">
        <v>1</v>
      </c>
      <c r="I33" s="22" t="s">
        <v>163</v>
      </c>
      <c r="J33" s="23" t="s">
        <v>97</v>
      </c>
      <c r="K33" s="24" t="s">
        <v>115</v>
      </c>
      <c r="L33" s="23" t="s">
        <v>194</v>
      </c>
      <c r="M33" s="19">
        <v>84.01</v>
      </c>
      <c r="N33" s="19">
        <f>G33*0.6+M33*0.4</f>
        <v>82.678</v>
      </c>
    </row>
    <row r="34" customHeight="1" spans="2:14">
      <c r="B34" s="9" t="s">
        <v>195</v>
      </c>
      <c r="C34" s="9" t="s">
        <v>196</v>
      </c>
      <c r="D34" s="9" t="s">
        <v>119</v>
      </c>
      <c r="E34" s="9" t="s">
        <v>197</v>
      </c>
      <c r="F34" s="9">
        <v>1</v>
      </c>
      <c r="G34" s="9" t="s">
        <v>198</v>
      </c>
      <c r="H34" s="11">
        <v>5</v>
      </c>
      <c r="I34" s="22" t="s">
        <v>163</v>
      </c>
      <c r="J34" s="23" t="s">
        <v>61</v>
      </c>
      <c r="K34" s="24" t="s">
        <v>115</v>
      </c>
      <c r="L34" s="23" t="s">
        <v>158</v>
      </c>
      <c r="M34" s="19">
        <v>83.46</v>
      </c>
      <c r="N34" s="19">
        <f>G34*0.6+M34*0.4</f>
        <v>78.438</v>
      </c>
    </row>
    <row r="35" customHeight="1" spans="2:14">
      <c r="B35" s="9" t="s">
        <v>199</v>
      </c>
      <c r="C35" s="9" t="s">
        <v>200</v>
      </c>
      <c r="D35" s="9" t="s">
        <v>119</v>
      </c>
      <c r="E35" s="9" t="s">
        <v>201</v>
      </c>
      <c r="F35" s="9">
        <v>1</v>
      </c>
      <c r="G35" s="9" t="s">
        <v>202</v>
      </c>
      <c r="H35" s="11">
        <v>1</v>
      </c>
      <c r="I35" s="22" t="s">
        <v>163</v>
      </c>
      <c r="J35" s="23" t="s">
        <v>42</v>
      </c>
      <c r="K35" s="24" t="s">
        <v>115</v>
      </c>
      <c r="L35" s="23" t="s">
        <v>203</v>
      </c>
      <c r="M35" s="19">
        <v>81.59</v>
      </c>
      <c r="N35" s="19">
        <f>G35*0.6+M35*0.4</f>
        <v>79.664</v>
      </c>
    </row>
    <row r="36" customHeight="1" spans="2:14">
      <c r="B36" s="9" t="s">
        <v>204</v>
      </c>
      <c r="C36" s="9" t="s">
        <v>205</v>
      </c>
      <c r="D36" s="9" t="s">
        <v>119</v>
      </c>
      <c r="E36" s="9" t="s">
        <v>206</v>
      </c>
      <c r="F36" s="9">
        <v>1</v>
      </c>
      <c r="G36" s="9" t="s">
        <v>207</v>
      </c>
      <c r="H36" s="11">
        <v>1</v>
      </c>
      <c r="I36" s="22" t="s">
        <v>163</v>
      </c>
      <c r="J36" s="23" t="s">
        <v>20</v>
      </c>
      <c r="K36" s="24" t="s">
        <v>115</v>
      </c>
      <c r="L36" s="23" t="s">
        <v>208</v>
      </c>
      <c r="M36" s="19">
        <v>82.78</v>
      </c>
      <c r="N36" s="19">
        <f>G36*0.6+M36*0.4</f>
        <v>85.546</v>
      </c>
    </row>
    <row r="37" customHeight="1" spans="2:14">
      <c r="B37" s="9" t="s">
        <v>209</v>
      </c>
      <c r="C37" s="9" t="s">
        <v>210</v>
      </c>
      <c r="D37" s="9" t="s">
        <v>211</v>
      </c>
      <c r="E37" s="9" t="s">
        <v>212</v>
      </c>
      <c r="F37" s="9">
        <v>2</v>
      </c>
      <c r="G37" s="9" t="s">
        <v>213</v>
      </c>
      <c r="H37" s="11">
        <v>1</v>
      </c>
      <c r="I37" s="22" t="s">
        <v>163</v>
      </c>
      <c r="J37" s="23" t="s">
        <v>214</v>
      </c>
      <c r="K37" s="24" t="s">
        <v>132</v>
      </c>
      <c r="L37" s="23" t="s">
        <v>215</v>
      </c>
      <c r="M37" s="19">
        <v>83.45</v>
      </c>
      <c r="N37" s="19">
        <f>G37*0.6+M37*0.4</f>
        <v>82.046</v>
      </c>
    </row>
    <row r="38" customHeight="1" spans="2:14">
      <c r="B38" s="9" t="s">
        <v>216</v>
      </c>
      <c r="C38" s="9" t="s">
        <v>217</v>
      </c>
      <c r="D38" s="9" t="s">
        <v>211</v>
      </c>
      <c r="E38" s="9" t="s">
        <v>212</v>
      </c>
      <c r="F38" s="9">
        <v>2</v>
      </c>
      <c r="G38" s="9" t="s">
        <v>218</v>
      </c>
      <c r="H38" s="11">
        <v>2</v>
      </c>
      <c r="I38" s="22" t="s">
        <v>163</v>
      </c>
      <c r="J38" s="23" t="s">
        <v>141</v>
      </c>
      <c r="K38" s="24" t="s">
        <v>132</v>
      </c>
      <c r="L38" s="23" t="s">
        <v>142</v>
      </c>
      <c r="M38" s="19">
        <v>83.3</v>
      </c>
      <c r="N38" s="19">
        <f>G38*0.6+M38*0.4</f>
        <v>81.86</v>
      </c>
    </row>
    <row r="39" customHeight="1" spans="2:14">
      <c r="B39" s="9" t="s">
        <v>219</v>
      </c>
      <c r="C39" s="9" t="s">
        <v>220</v>
      </c>
      <c r="D39" s="9" t="s">
        <v>221</v>
      </c>
      <c r="E39" s="9" t="s">
        <v>222</v>
      </c>
      <c r="F39" s="9">
        <v>1</v>
      </c>
      <c r="G39" s="9" t="s">
        <v>223</v>
      </c>
      <c r="H39" s="11">
        <v>1</v>
      </c>
      <c r="I39" s="22" t="s">
        <v>163</v>
      </c>
      <c r="J39" s="23" t="s">
        <v>61</v>
      </c>
      <c r="K39" s="24" t="s">
        <v>43</v>
      </c>
      <c r="L39" s="23" t="s">
        <v>224</v>
      </c>
      <c r="M39" s="19">
        <v>82.75</v>
      </c>
      <c r="N39" s="19">
        <f>G39*0.6+M39*0.4</f>
        <v>81.904</v>
      </c>
    </row>
    <row r="40" customHeight="1" spans="2:14">
      <c r="B40" s="9" t="s">
        <v>225</v>
      </c>
      <c r="C40" s="9" t="s">
        <v>226</v>
      </c>
      <c r="D40" s="9" t="s">
        <v>221</v>
      </c>
      <c r="E40" s="9" t="s">
        <v>227</v>
      </c>
      <c r="F40" s="9">
        <v>1</v>
      </c>
      <c r="G40" s="9" t="s">
        <v>228</v>
      </c>
      <c r="H40" s="11">
        <v>1</v>
      </c>
      <c r="I40" s="22" t="s">
        <v>163</v>
      </c>
      <c r="J40" s="23" t="s">
        <v>80</v>
      </c>
      <c r="K40" s="24" t="s">
        <v>43</v>
      </c>
      <c r="L40" s="23" t="s">
        <v>229</v>
      </c>
      <c r="M40" s="19">
        <v>84.47</v>
      </c>
      <c r="N40" s="19">
        <f>G40*0.6+M40*0.4</f>
        <v>83.006</v>
      </c>
    </row>
    <row r="41" customHeight="1" spans="2:14">
      <c r="B41" s="9" t="s">
        <v>230</v>
      </c>
      <c r="C41" s="9" t="s">
        <v>231</v>
      </c>
      <c r="D41" s="9" t="s">
        <v>221</v>
      </c>
      <c r="E41" s="9" t="s">
        <v>232</v>
      </c>
      <c r="F41" s="9">
        <v>1</v>
      </c>
      <c r="G41" s="9" t="s">
        <v>233</v>
      </c>
      <c r="H41" s="11">
        <v>1</v>
      </c>
      <c r="I41" s="22" t="s">
        <v>163</v>
      </c>
      <c r="J41" s="23" t="s">
        <v>34</v>
      </c>
      <c r="K41" s="24" t="s">
        <v>43</v>
      </c>
      <c r="L41" s="23" t="s">
        <v>234</v>
      </c>
      <c r="M41" s="19">
        <v>83.16</v>
      </c>
      <c r="N41" s="19">
        <f>G41*0.6+M41*0.4</f>
        <v>84.708</v>
      </c>
    </row>
    <row r="42" customHeight="1" spans="2:14">
      <c r="B42" s="9" t="s">
        <v>235</v>
      </c>
      <c r="C42" s="9" t="s">
        <v>236</v>
      </c>
      <c r="D42" s="9" t="s">
        <v>237</v>
      </c>
      <c r="E42" s="9" t="s">
        <v>238</v>
      </c>
      <c r="F42" s="9">
        <v>1</v>
      </c>
      <c r="G42" s="9" t="s">
        <v>239</v>
      </c>
      <c r="H42" s="11">
        <v>1</v>
      </c>
      <c r="I42" s="22" t="s">
        <v>163</v>
      </c>
      <c r="J42" s="23" t="s">
        <v>34</v>
      </c>
      <c r="K42" s="24" t="s">
        <v>35</v>
      </c>
      <c r="L42" s="23" t="s">
        <v>36</v>
      </c>
      <c r="M42" s="19">
        <v>81.48</v>
      </c>
      <c r="N42" s="19">
        <f>G42*0.6+M42*0.4</f>
        <v>73.764</v>
      </c>
    </row>
    <row r="43" customHeight="1" spans="2:14">
      <c r="B43" s="9" t="s">
        <v>240</v>
      </c>
      <c r="C43" s="9" t="s">
        <v>241</v>
      </c>
      <c r="D43" s="9" t="s">
        <v>237</v>
      </c>
      <c r="E43" s="9" t="s">
        <v>242</v>
      </c>
      <c r="F43" s="9">
        <v>1</v>
      </c>
      <c r="G43" s="9" t="s">
        <v>243</v>
      </c>
      <c r="H43" s="11">
        <v>1</v>
      </c>
      <c r="I43" s="22" t="s">
        <v>163</v>
      </c>
      <c r="J43" s="23" t="s">
        <v>97</v>
      </c>
      <c r="K43" s="24" t="s">
        <v>35</v>
      </c>
      <c r="L43" s="23" t="s">
        <v>244</v>
      </c>
      <c r="M43" s="19">
        <v>82.15</v>
      </c>
      <c r="N43" s="19">
        <f>G43*0.6+M43*0.4</f>
        <v>76.606</v>
      </c>
    </row>
    <row r="44" customHeight="1" spans="2:14">
      <c r="B44" s="9" t="s">
        <v>245</v>
      </c>
      <c r="C44" s="9" t="s">
        <v>246</v>
      </c>
      <c r="D44" s="9" t="s">
        <v>237</v>
      </c>
      <c r="E44" s="9" t="s">
        <v>247</v>
      </c>
      <c r="F44" s="9">
        <v>1</v>
      </c>
      <c r="G44" s="9" t="s">
        <v>248</v>
      </c>
      <c r="H44" s="11">
        <v>1</v>
      </c>
      <c r="I44" s="22" t="s">
        <v>163</v>
      </c>
      <c r="J44" s="23" t="s">
        <v>49</v>
      </c>
      <c r="K44" s="24" t="s">
        <v>35</v>
      </c>
      <c r="L44" s="23" t="s">
        <v>56</v>
      </c>
      <c r="M44" s="19">
        <v>83.78</v>
      </c>
      <c r="N44" s="19">
        <f>G44*0.6+M44*0.4</f>
        <v>74.84</v>
      </c>
    </row>
    <row r="45" customHeight="1" spans="2:14">
      <c r="B45" s="9" t="s">
        <v>249</v>
      </c>
      <c r="C45" s="9" t="s">
        <v>250</v>
      </c>
      <c r="D45" s="9" t="s">
        <v>129</v>
      </c>
      <c r="E45" s="9" t="s">
        <v>251</v>
      </c>
      <c r="F45" s="9">
        <v>2</v>
      </c>
      <c r="G45" s="9" t="s">
        <v>252</v>
      </c>
      <c r="H45" s="11">
        <v>1</v>
      </c>
      <c r="I45" s="22" t="s">
        <v>163</v>
      </c>
      <c r="J45" s="23" t="s">
        <v>253</v>
      </c>
      <c r="K45" s="24" t="s">
        <v>132</v>
      </c>
      <c r="L45" s="23" t="s">
        <v>254</v>
      </c>
      <c r="M45" s="19">
        <v>82.75</v>
      </c>
      <c r="N45" s="19">
        <f>G45*0.6+M45*0.4</f>
        <v>82.54</v>
      </c>
    </row>
    <row r="46" customHeight="1" spans="2:14">
      <c r="B46" s="9" t="s">
        <v>255</v>
      </c>
      <c r="C46" s="9" t="s">
        <v>256</v>
      </c>
      <c r="D46" s="9" t="s">
        <v>129</v>
      </c>
      <c r="E46" s="9" t="s">
        <v>251</v>
      </c>
      <c r="F46" s="9">
        <v>2</v>
      </c>
      <c r="G46" s="9" t="s">
        <v>257</v>
      </c>
      <c r="H46" s="11">
        <v>2</v>
      </c>
      <c r="I46" s="22" t="s">
        <v>163</v>
      </c>
      <c r="J46" s="23" t="s">
        <v>20</v>
      </c>
      <c r="K46" s="24" t="s">
        <v>132</v>
      </c>
      <c r="L46" s="23" t="s">
        <v>258</v>
      </c>
      <c r="M46" s="19">
        <v>82.45</v>
      </c>
      <c r="N46" s="19">
        <f>G46*0.6+M46*0.4</f>
        <v>80.98</v>
      </c>
    </row>
    <row r="47" customHeight="1" spans="2:14">
      <c r="B47" s="9" t="s">
        <v>259</v>
      </c>
      <c r="C47" s="9" t="s">
        <v>260</v>
      </c>
      <c r="D47" s="9" t="s">
        <v>149</v>
      </c>
      <c r="E47" s="9" t="s">
        <v>261</v>
      </c>
      <c r="F47" s="9">
        <v>1</v>
      </c>
      <c r="G47" s="9" t="s">
        <v>262</v>
      </c>
      <c r="H47" s="11">
        <v>1</v>
      </c>
      <c r="I47" s="22" t="s">
        <v>163</v>
      </c>
      <c r="J47" s="23" t="s">
        <v>80</v>
      </c>
      <c r="K47" s="24" t="s">
        <v>28</v>
      </c>
      <c r="L47" s="23" t="s">
        <v>86</v>
      </c>
      <c r="M47" s="19">
        <v>83.06</v>
      </c>
      <c r="N47" s="19">
        <f>G47*0.6+M47*0.4</f>
        <v>78.83</v>
      </c>
    </row>
    <row r="48" customHeight="1" spans="2:14">
      <c r="B48" s="9" t="s">
        <v>263</v>
      </c>
      <c r="C48" s="9" t="s">
        <v>264</v>
      </c>
      <c r="D48" s="9" t="s">
        <v>155</v>
      </c>
      <c r="E48" s="9" t="s">
        <v>265</v>
      </c>
      <c r="F48" s="9">
        <v>1</v>
      </c>
      <c r="G48" s="9" t="s">
        <v>266</v>
      </c>
      <c r="H48" s="11">
        <v>1</v>
      </c>
      <c r="I48" s="22" t="s">
        <v>163</v>
      </c>
      <c r="J48" s="23" t="s">
        <v>49</v>
      </c>
      <c r="K48" s="24" t="s">
        <v>28</v>
      </c>
      <c r="L48" s="23" t="s">
        <v>267</v>
      </c>
      <c r="M48" s="19">
        <v>81.77</v>
      </c>
      <c r="N48" s="19">
        <f>G48*0.6+M48*0.4</f>
        <v>81.17</v>
      </c>
    </row>
    <row r="49" customHeight="1" spans="2:14">
      <c r="B49" s="9" t="s">
        <v>268</v>
      </c>
      <c r="C49" s="9" t="s">
        <v>269</v>
      </c>
      <c r="D49" s="9" t="s">
        <v>155</v>
      </c>
      <c r="E49" s="9" t="s">
        <v>270</v>
      </c>
      <c r="F49" s="9">
        <v>1</v>
      </c>
      <c r="G49" s="9" t="s">
        <v>271</v>
      </c>
      <c r="H49" s="11">
        <v>1</v>
      </c>
      <c r="I49" s="22" t="s">
        <v>163</v>
      </c>
      <c r="J49" s="23" t="s">
        <v>34</v>
      </c>
      <c r="K49" s="24" t="s">
        <v>28</v>
      </c>
      <c r="L49" s="23" t="s">
        <v>272</v>
      </c>
      <c r="M49" s="19">
        <v>82.91</v>
      </c>
      <c r="N49" s="19">
        <f>G49*0.6+M49*0.4</f>
        <v>82.094</v>
      </c>
    </row>
    <row r="50" customHeight="1" spans="2:14">
      <c r="B50" s="9" t="s">
        <v>273</v>
      </c>
      <c r="C50" s="9" t="s">
        <v>274</v>
      </c>
      <c r="D50" s="9" t="s">
        <v>275</v>
      </c>
      <c r="E50" s="9" t="s">
        <v>276</v>
      </c>
      <c r="F50" s="9">
        <v>1</v>
      </c>
      <c r="G50" s="9" t="s">
        <v>277</v>
      </c>
      <c r="H50" s="11">
        <v>1</v>
      </c>
      <c r="I50" s="22" t="s">
        <v>163</v>
      </c>
      <c r="J50" s="23" t="s">
        <v>42</v>
      </c>
      <c r="K50" s="24" t="s">
        <v>35</v>
      </c>
      <c r="L50" s="23" t="s">
        <v>278</v>
      </c>
      <c r="M50" s="19">
        <v>83.7</v>
      </c>
      <c r="N50" s="19">
        <f>G50*0.6+M50*0.4</f>
        <v>79.098</v>
      </c>
    </row>
  </sheetData>
  <mergeCells count="1">
    <mergeCell ref="B1:N1"/>
  </mergeCells>
  <printOptions horizontalCentered="1"/>
  <pageMargins left="0.156944444444444" right="0.118055555555556" top="0.550694444444444" bottom="0.550694444444444" header="0.5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2024-05-31T08:54:00Z</dcterms:created>
  <dcterms:modified xsi:type="dcterms:W3CDTF">2024-07-13T04:00:30Z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6DCE2541091B4B299C4AF6E946AF97E8_13</vt:lpwstr>
  </property>
  <property fmtid="{D5CDD505-2E9C-101B-9397-08002B2CF9AE}" pid="3" name="KSOProductBuildVer">
    <vt:lpwstr>2052-12.1.0.16929</vt:lpwstr>
  </property>
</Properties>
</file>