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3" activeTab="3"/>
  </bookViews>
  <sheets>
    <sheet name="Sheet2" sheetId="2" state="hidden" r:id="rId1"/>
    <sheet name="Sheet1" sheetId="3" state="hidden" r:id="rId2"/>
    <sheet name="综合成绩" sheetId="4" state="hidden" r:id="rId3"/>
    <sheet name="2024年樊城区定向招聘教师体检人员名单" sheetId="6" r:id="rId4"/>
  </sheets>
  <definedNames>
    <definedName name="_xlnm._FilterDatabase" localSheetId="0" hidden="1">Sheet2!$A$2:$H$153</definedName>
    <definedName name="_xlnm._FilterDatabase" localSheetId="3" hidden="1">'2024年樊城区定向招聘教师体检人员名单'!$A$2:$E$37</definedName>
    <definedName name="_xlnm._FilterDatabase" localSheetId="2" hidden="1">综合成绩!$A$2:$H$153</definedName>
    <definedName name="_xlnm.Print_Titles" localSheetId="0">Sheet2!$1:$2</definedName>
    <definedName name="_xlnm.Print_Titles" localSheetId="3">'2024年樊城区定向招聘教师体检人员名单'!$1:$2</definedName>
    <definedName name="_xlnm.Print_Titles" localSheetId="2">综合成绩!$1:$2</definedName>
  </definedNames>
  <calcPr calcId="144525"/>
</workbook>
</file>

<file path=xl/sharedStrings.xml><?xml version="1.0" encoding="utf-8"?>
<sst xmlns="http://schemas.openxmlformats.org/spreadsheetml/2006/main" count="1668" uniqueCount="357">
  <si>
    <t>2023年樊城区定向招聘教师面试人员名单</t>
  </si>
  <si>
    <t>序号</t>
  </si>
  <si>
    <t>岗位名称</t>
  </si>
  <si>
    <t>学科名称</t>
  </si>
  <si>
    <t>招聘计划</t>
  </si>
  <si>
    <t>姓名</t>
  </si>
  <si>
    <t>准考证号</t>
  </si>
  <si>
    <t>笔试
成绩</t>
  </si>
  <si>
    <t>备注</t>
  </si>
  <si>
    <t>樊城区教育局下属城区学校</t>
  </si>
  <si>
    <t>小学语文</t>
  </si>
  <si>
    <t>熊康怡</t>
  </si>
  <si>
    <t>20231200111</t>
  </si>
  <si>
    <t>胡怡晨</t>
  </si>
  <si>
    <t>20231200101</t>
  </si>
  <si>
    <t>肖阳玲</t>
  </si>
  <si>
    <t>20231200209</t>
  </si>
  <si>
    <t>赵茜</t>
  </si>
  <si>
    <t>20231200208</t>
  </si>
  <si>
    <t>何玉茸</t>
  </si>
  <si>
    <t>20231200207</t>
  </si>
  <si>
    <t>贾文蓉</t>
  </si>
  <si>
    <t>20231200109</t>
  </si>
  <si>
    <t>徐裕杰</t>
  </si>
  <si>
    <t>20231200107</t>
  </si>
  <si>
    <t>袁笑寅</t>
  </si>
  <si>
    <t>20231200118</t>
  </si>
  <si>
    <t>王雅妮</t>
  </si>
  <si>
    <t>20231200102</t>
  </si>
  <si>
    <t>苏新越</t>
  </si>
  <si>
    <t>20231200210</t>
  </si>
  <si>
    <t>梁华成</t>
  </si>
  <si>
    <t>20231200110</t>
  </si>
  <si>
    <t>侯俊婷</t>
  </si>
  <si>
    <t>20231200115</t>
  </si>
  <si>
    <t>许小琴</t>
  </si>
  <si>
    <t>20231200128</t>
  </si>
  <si>
    <t>冯丽</t>
  </si>
  <si>
    <t>20231200215</t>
  </si>
  <si>
    <t>王瑞琪</t>
  </si>
  <si>
    <t>20231200105</t>
  </si>
  <si>
    <t>谭心怡</t>
  </si>
  <si>
    <t>20231200123</t>
  </si>
  <si>
    <t>洪美娇</t>
  </si>
  <si>
    <t>20231200127</t>
  </si>
  <si>
    <t>周梦雪</t>
  </si>
  <si>
    <t>20231200116</t>
  </si>
  <si>
    <t>谢平</t>
  </si>
  <si>
    <t>20231200103</t>
  </si>
  <si>
    <t>柳其敏</t>
  </si>
  <si>
    <t>20231200204</t>
  </si>
  <si>
    <t>王益婷</t>
  </si>
  <si>
    <t>20231200130</t>
  </si>
  <si>
    <t>李梦凡</t>
  </si>
  <si>
    <t>20231200201</t>
  </si>
  <si>
    <t>段洋洋</t>
  </si>
  <si>
    <t>20231200120</t>
  </si>
  <si>
    <t>段俊</t>
  </si>
  <si>
    <t>20231200212</t>
  </si>
  <si>
    <t>裴蓓</t>
  </si>
  <si>
    <t>20231200205</t>
  </si>
  <si>
    <t>张晓佩</t>
  </si>
  <si>
    <t>20231200117</t>
  </si>
  <si>
    <t>杨欣然</t>
  </si>
  <si>
    <t>20231200106</t>
  </si>
  <si>
    <t>时梦</t>
  </si>
  <si>
    <t>20231200119</t>
  </si>
  <si>
    <t>李雪勤</t>
  </si>
  <si>
    <t>20231200126</t>
  </si>
  <si>
    <t>陈宝琦</t>
  </si>
  <si>
    <t>20231200104</t>
  </si>
  <si>
    <t>曾晨</t>
  </si>
  <si>
    <t>20231200202</t>
  </si>
  <si>
    <t>陈佳琦</t>
  </si>
  <si>
    <t>20231200113</t>
  </si>
  <si>
    <t>任文君</t>
  </si>
  <si>
    <t>20231200211</t>
  </si>
  <si>
    <t>王潇</t>
  </si>
  <si>
    <t>20231200218</t>
  </si>
  <si>
    <t>武雯</t>
  </si>
  <si>
    <t>20231200214</t>
  </si>
  <si>
    <t>尚梦琪</t>
  </si>
  <si>
    <t>20231200220</t>
  </si>
  <si>
    <t>小学数学</t>
  </si>
  <si>
    <t>邱禹</t>
  </si>
  <si>
    <t>20231200316</t>
  </si>
  <si>
    <t>吴艳萍</t>
  </si>
  <si>
    <t>20231200315</t>
  </si>
  <si>
    <t>张子寒</t>
  </si>
  <si>
    <t>20231200312</t>
  </si>
  <si>
    <t xml:space="preserve">许思佳 </t>
  </si>
  <si>
    <t>20231200311</t>
  </si>
  <si>
    <t>陈晶</t>
  </si>
  <si>
    <t>20231200313</t>
  </si>
  <si>
    <t>邵恒怿</t>
  </si>
  <si>
    <t>20231200322</t>
  </si>
  <si>
    <t>王家兴</t>
  </si>
  <si>
    <t>20231200307</t>
  </si>
  <si>
    <t>曾子芸</t>
  </si>
  <si>
    <t>20231200304</t>
  </si>
  <si>
    <t>郭婷婷</t>
  </si>
  <si>
    <t>20231200325</t>
  </si>
  <si>
    <t>包妍</t>
  </si>
  <si>
    <t>20231200314</t>
  </si>
  <si>
    <t>汪玲</t>
  </si>
  <si>
    <t>20231200324</t>
  </si>
  <si>
    <t>李清峰</t>
  </si>
  <si>
    <t>20231200318</t>
  </si>
  <si>
    <t>符甜甜</t>
  </si>
  <si>
    <t>20231200302</t>
  </si>
  <si>
    <t>化丽娅</t>
  </si>
  <si>
    <t>20231200303</t>
  </si>
  <si>
    <t>方莉</t>
  </si>
  <si>
    <t>20231200310</t>
  </si>
  <si>
    <t>刘万霞</t>
  </si>
  <si>
    <t>20231200323</t>
  </si>
  <si>
    <t>许林</t>
  </si>
  <si>
    <t>20231200319</t>
  </si>
  <si>
    <t>杨娜</t>
  </si>
  <si>
    <t>20231200317</t>
  </si>
  <si>
    <t>化丽珠</t>
  </si>
  <si>
    <t>20231200305</t>
  </si>
  <si>
    <t>李春霞</t>
  </si>
  <si>
    <t>20231200301</t>
  </si>
  <si>
    <t>殷琴琴</t>
  </si>
  <si>
    <t>20231200306</t>
  </si>
  <si>
    <t>孙星月</t>
  </si>
  <si>
    <t>20231200320</t>
  </si>
  <si>
    <t>朱瑞雪</t>
  </si>
  <si>
    <t>20231200309</t>
  </si>
  <si>
    <t>朱万莉</t>
  </si>
  <si>
    <t>20231200321</t>
  </si>
  <si>
    <t>小学英语</t>
  </si>
  <si>
    <t>姜梦婷</t>
  </si>
  <si>
    <t>20231200418</t>
  </si>
  <si>
    <t>翟笑仪</t>
  </si>
  <si>
    <t>20231200425</t>
  </si>
  <si>
    <t>卢梦瑶</t>
  </si>
  <si>
    <t>20231200401</t>
  </si>
  <si>
    <t>董锋</t>
  </si>
  <si>
    <t>20231200415</t>
  </si>
  <si>
    <t>张媛媛</t>
  </si>
  <si>
    <t>20231200408</t>
  </si>
  <si>
    <t>李海莉</t>
  </si>
  <si>
    <t>20231200423</t>
  </si>
  <si>
    <t>张昊</t>
  </si>
  <si>
    <t>20231200403</t>
  </si>
  <si>
    <t>张薇</t>
  </si>
  <si>
    <t>20231200407</t>
  </si>
  <si>
    <t>邓心玥</t>
  </si>
  <si>
    <t>20231200406</t>
  </si>
  <si>
    <t>施苗苗</t>
  </si>
  <si>
    <t>20231200422</t>
  </si>
  <si>
    <t>杨珊珊</t>
  </si>
  <si>
    <t>20231200426</t>
  </si>
  <si>
    <t>张慧慧</t>
  </si>
  <si>
    <t>20231200410</t>
  </si>
  <si>
    <t>张慧</t>
  </si>
  <si>
    <t>20231200414</t>
  </si>
  <si>
    <t>李雪亭</t>
  </si>
  <si>
    <t>20231200417</t>
  </si>
  <si>
    <t>付静</t>
  </si>
  <si>
    <t>20231200411</t>
  </si>
  <si>
    <t>李德芳</t>
  </si>
  <si>
    <t>20231200413</t>
  </si>
  <si>
    <t>袁媛</t>
  </si>
  <si>
    <t>20231200402</t>
  </si>
  <si>
    <t>胡广娟</t>
  </si>
  <si>
    <t>20231200429</t>
  </si>
  <si>
    <t>秦玲玲</t>
  </si>
  <si>
    <t>20231200405</t>
  </si>
  <si>
    <t>王雨薇</t>
  </si>
  <si>
    <t>20231200412</t>
  </si>
  <si>
    <t>肖杨</t>
  </si>
  <si>
    <t>20231200420</t>
  </si>
  <si>
    <t>李阳</t>
  </si>
  <si>
    <t>20231200404</t>
  </si>
  <si>
    <t>宋谊</t>
  </si>
  <si>
    <t>20231200421</t>
  </si>
  <si>
    <t>周小川</t>
  </si>
  <si>
    <t>20231200409</t>
  </si>
  <si>
    <t>成绩并列</t>
  </si>
  <si>
    <t>王丹</t>
  </si>
  <si>
    <t>20231200428</t>
  </si>
  <si>
    <t>初中语文</t>
  </si>
  <si>
    <t>苏杨添聪</t>
  </si>
  <si>
    <t>20231200506</t>
  </si>
  <si>
    <t>蒋玉叶</t>
  </si>
  <si>
    <t>20231200507</t>
  </si>
  <si>
    <t>张丽君</t>
  </si>
  <si>
    <t>20231200501</t>
  </si>
  <si>
    <t>曹恒</t>
  </si>
  <si>
    <t>20231200508</t>
  </si>
  <si>
    <t>张利娟</t>
  </si>
  <si>
    <t>20231200503</t>
  </si>
  <si>
    <t>刘搏</t>
  </si>
  <si>
    <t>20231200504</t>
  </si>
  <si>
    <t>毛涵</t>
  </si>
  <si>
    <t>20231200509</t>
  </si>
  <si>
    <t>曾雪莉</t>
  </si>
  <si>
    <t>20231200505</t>
  </si>
  <si>
    <t>刘欢</t>
  </si>
  <si>
    <t>20231200502</t>
  </si>
  <si>
    <t>初中数学</t>
  </si>
  <si>
    <t>王盈</t>
  </si>
  <si>
    <t>20231200607</t>
  </si>
  <si>
    <t>韩艳涛</t>
  </si>
  <si>
    <t>20231200606</t>
  </si>
  <si>
    <t>柯敏</t>
  </si>
  <si>
    <t>20231200604</t>
  </si>
  <si>
    <t>徐长生</t>
  </si>
  <si>
    <t>20231200605</t>
  </si>
  <si>
    <t>刘倩</t>
  </si>
  <si>
    <t>20231200603</t>
  </si>
  <si>
    <t>李得龙</t>
  </si>
  <si>
    <t>20231200601</t>
  </si>
  <si>
    <t>彭泽娟</t>
  </si>
  <si>
    <t>20231200602</t>
  </si>
  <si>
    <t>初中英语</t>
  </si>
  <si>
    <t>姜晓璇</t>
  </si>
  <si>
    <t>20231200728</t>
  </si>
  <si>
    <t>陈琪琪</t>
  </si>
  <si>
    <t>20231200722</t>
  </si>
  <si>
    <t>董乔蔚</t>
  </si>
  <si>
    <t>20231200712</t>
  </si>
  <si>
    <t>王学莹</t>
  </si>
  <si>
    <t>20231200726</t>
  </si>
  <si>
    <t>邓丽娜</t>
  </si>
  <si>
    <t>20231200729</t>
  </si>
  <si>
    <t>高小梅</t>
  </si>
  <si>
    <t>20231200715</t>
  </si>
  <si>
    <t>加卉</t>
  </si>
  <si>
    <t>20231200713</t>
  </si>
  <si>
    <t>葛京京</t>
  </si>
  <si>
    <t>20231200724</t>
  </si>
  <si>
    <t>郭静溪</t>
  </si>
  <si>
    <t>20231200704</t>
  </si>
  <si>
    <t>袁春玲</t>
  </si>
  <si>
    <t>20231200721</t>
  </si>
  <si>
    <t>武丽娟</t>
  </si>
  <si>
    <t>20231200705</t>
  </si>
  <si>
    <t>张莹莹</t>
  </si>
  <si>
    <t>20231200719</t>
  </si>
  <si>
    <t>石婷</t>
  </si>
  <si>
    <t>20231200703</t>
  </si>
  <si>
    <t>高无忧</t>
  </si>
  <si>
    <t>20231200701</t>
  </si>
  <si>
    <t>田卉</t>
  </si>
  <si>
    <t>20231200707</t>
  </si>
  <si>
    <t>陈崇溪</t>
  </si>
  <si>
    <t>20231200709</t>
  </si>
  <si>
    <t>潘严</t>
  </si>
  <si>
    <t>20231200720</t>
  </si>
  <si>
    <t>方晓</t>
  </si>
  <si>
    <t>20231200717</t>
  </si>
  <si>
    <t>徐晨</t>
  </si>
  <si>
    <t>20231200702</t>
  </si>
  <si>
    <t>谭钰钊</t>
  </si>
  <si>
    <t>20231200714</t>
  </si>
  <si>
    <t>邓文君</t>
  </si>
  <si>
    <t>20231200708</t>
  </si>
  <si>
    <t>王磊</t>
  </si>
  <si>
    <t>20231200730</t>
  </si>
  <si>
    <t>樊城区教育局下属农村学校</t>
  </si>
  <si>
    <t>于婷</t>
  </si>
  <si>
    <t>20231200824</t>
  </si>
  <si>
    <t>胡凯丽</t>
  </si>
  <si>
    <t>20231200806</t>
  </si>
  <si>
    <t>屈琼</t>
  </si>
  <si>
    <t>20231200825</t>
  </si>
  <si>
    <t>杨华</t>
  </si>
  <si>
    <t>20231200813</t>
  </si>
  <si>
    <t>徐诗瑜</t>
  </si>
  <si>
    <t>20231200816</t>
  </si>
  <si>
    <t>王玉雪</t>
  </si>
  <si>
    <t>20231200808</t>
  </si>
  <si>
    <t>明小会</t>
  </si>
  <si>
    <t>20231200519</t>
  </si>
  <si>
    <t>赵兰</t>
  </si>
  <si>
    <t>20231200512</t>
  </si>
  <si>
    <t>张秀娟</t>
  </si>
  <si>
    <t>20231200530</t>
  </si>
  <si>
    <t>王双梅</t>
  </si>
  <si>
    <t>20231200516</t>
  </si>
  <si>
    <t>廉闪</t>
  </si>
  <si>
    <t>20231200517</t>
  </si>
  <si>
    <t>刘素珍</t>
  </si>
  <si>
    <t>20231200528</t>
  </si>
  <si>
    <t>赵慧</t>
  </si>
  <si>
    <t>20231200524</t>
  </si>
  <si>
    <t>王冲</t>
  </si>
  <si>
    <t>20231200510</t>
  </si>
  <si>
    <t>散文雯</t>
  </si>
  <si>
    <t>20231200525</t>
  </si>
  <si>
    <t>小学体育</t>
  </si>
  <si>
    <t>钱星星</t>
  </si>
  <si>
    <t>20231200330</t>
  </si>
  <si>
    <t>张宇</t>
  </si>
  <si>
    <t>20231200327</t>
  </si>
  <si>
    <t>廖督帅</t>
  </si>
  <si>
    <t>20231200328</t>
  </si>
  <si>
    <t>小学音乐</t>
  </si>
  <si>
    <t>朱珍珍</t>
  </si>
  <si>
    <t>20231200828</t>
  </si>
  <si>
    <t>姚梦庭</t>
  </si>
  <si>
    <t>20231200830</t>
  </si>
  <si>
    <t>郭芳馨</t>
  </si>
  <si>
    <t>20231200829</t>
  </si>
  <si>
    <t>小学美术</t>
  </si>
  <si>
    <t>张丽</t>
  </si>
  <si>
    <t>20231200610</t>
  </si>
  <si>
    <t>85.3</t>
  </si>
  <si>
    <t>丁童语</t>
  </si>
  <si>
    <t>20231200608</t>
  </si>
  <si>
    <t>75.7</t>
  </si>
  <si>
    <t>施亚楠</t>
  </si>
  <si>
    <t>20231200617</t>
  </si>
  <si>
    <t>73.2</t>
  </si>
  <si>
    <t>曾晓玲</t>
  </si>
  <si>
    <t>20231200622</t>
  </si>
  <si>
    <t>63.3</t>
  </si>
  <si>
    <t>张玥琪</t>
  </si>
  <si>
    <t>20231200618</t>
  </si>
  <si>
    <t>62.9</t>
  </si>
  <si>
    <t>许诗懿</t>
  </si>
  <si>
    <t>20231200612</t>
  </si>
  <si>
    <t>62.5</t>
  </si>
  <si>
    <t>潘继霞</t>
  </si>
  <si>
    <t>20231200615</t>
  </si>
  <si>
    <t>2023年樊城区定向招聘教师面试及综合成绩与排名</t>
  </si>
  <si>
    <t>面试
成绩</t>
  </si>
  <si>
    <t>综合
成绩</t>
  </si>
  <si>
    <t>岗位学科</t>
  </si>
  <si>
    <t>岗位学科代码</t>
  </si>
  <si>
    <t>学科
排名</t>
  </si>
  <si>
    <t>城区小学语文</t>
  </si>
  <si>
    <t>城区小学数学</t>
  </si>
  <si>
    <t>城区小学英语</t>
  </si>
  <si>
    <t>城区初中语文</t>
  </si>
  <si>
    <t>缺考</t>
  </si>
  <si>
    <t>城区初中数学</t>
  </si>
  <si>
    <t>城区初中英语</t>
  </si>
  <si>
    <t>农村小学语文</t>
  </si>
  <si>
    <t>农村小学数学</t>
  </si>
  <si>
    <t>农村小学体育</t>
  </si>
  <si>
    <t>农村小学音乐</t>
  </si>
  <si>
    <t>农村小学美术</t>
  </si>
  <si>
    <t>2024年樊城区定向招聘教师体检人员名单</t>
  </si>
  <si>
    <t>陶薇</t>
  </si>
  <si>
    <t>周新月</t>
  </si>
  <si>
    <t>王雅馨</t>
  </si>
  <si>
    <t>任海燕</t>
  </si>
  <si>
    <t>王芳</t>
  </si>
  <si>
    <t>张葵花</t>
  </si>
  <si>
    <t>李敏</t>
  </si>
  <si>
    <t>叶玲珺</t>
  </si>
  <si>
    <t>王暮格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</si>
</sst>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3" fillId="0" borderId="2" xfId="49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workbookViewId="0">
      <selection activeCell="J3" sqref="J3:J153"/>
    </sheetView>
  </sheetViews>
  <sheetFormatPr defaultColWidth="8.87962962962963" defaultRowHeight="30" customHeight="1"/>
  <cols>
    <col min="1" max="1" width="6" style="9" customWidth="1"/>
    <col min="2" max="2" width="28.6296296296296" style="10" customWidth="1"/>
    <col min="3" max="3" width="11.6296296296296" style="10" customWidth="1"/>
    <col min="4" max="4" width="6.37962962962963" style="10" customWidth="1"/>
    <col min="5" max="5" width="10.8796296296296" style="10" customWidth="1"/>
    <col min="6" max="6" width="14.5" style="11" customWidth="1"/>
    <col min="7" max="7" width="8.62962962962963" style="12" customWidth="1"/>
    <col min="8" max="8" width="10.8796296296296" style="10" customWidth="1"/>
    <col min="9" max="10" width="11.8796296296296" style="10" customWidth="1"/>
    <col min="11" max="16384" width="8.87962962962963" style="10"/>
  </cols>
  <sheetData>
    <row r="1" ht="30.9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35.1" customHeight="1" spans="1:8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6" t="s">
        <v>8</v>
      </c>
    </row>
    <row r="3" ht="24.95" customHeight="1" spans="1:10">
      <c r="A3" s="18">
        <v>1</v>
      </c>
      <c r="B3" s="19" t="s">
        <v>9</v>
      </c>
      <c r="C3" s="19" t="s">
        <v>10</v>
      </c>
      <c r="D3" s="19">
        <v>12</v>
      </c>
      <c r="E3" s="19" t="s">
        <v>11</v>
      </c>
      <c r="F3" s="20" t="s">
        <v>12</v>
      </c>
      <c r="G3" s="21">
        <v>90.4</v>
      </c>
      <c r="H3" s="26"/>
      <c r="I3" s="19" t="s">
        <v>11</v>
      </c>
      <c r="J3" s="10" t="b">
        <f>EXACT(E3,I3)</f>
        <v>1</v>
      </c>
    </row>
    <row r="4" ht="24.95" customHeight="1" spans="1:10">
      <c r="A4" s="18">
        <v>2</v>
      </c>
      <c r="B4" s="19" t="s">
        <v>9</v>
      </c>
      <c r="C4" s="19" t="s">
        <v>10</v>
      </c>
      <c r="D4" s="19">
        <v>12</v>
      </c>
      <c r="E4" s="19" t="s">
        <v>13</v>
      </c>
      <c r="F4" s="20" t="s">
        <v>14</v>
      </c>
      <c r="G4" s="19">
        <v>89.7</v>
      </c>
      <c r="H4" s="26"/>
      <c r="I4" s="19" t="s">
        <v>13</v>
      </c>
      <c r="J4" s="10" t="b">
        <f t="shared" ref="J4:J35" si="0">EXACT(E4,I4)</f>
        <v>1</v>
      </c>
    </row>
    <row r="5" ht="24.95" customHeight="1" spans="1:10">
      <c r="A5" s="18">
        <v>3</v>
      </c>
      <c r="B5" s="19" t="s">
        <v>9</v>
      </c>
      <c r="C5" s="19" t="s">
        <v>10</v>
      </c>
      <c r="D5" s="19">
        <v>12</v>
      </c>
      <c r="E5" s="19" t="s">
        <v>15</v>
      </c>
      <c r="F5" s="20" t="s">
        <v>16</v>
      </c>
      <c r="G5" s="21">
        <v>89.5</v>
      </c>
      <c r="H5" s="26"/>
      <c r="I5" s="19" t="s">
        <v>15</v>
      </c>
      <c r="J5" s="10" t="b">
        <f t="shared" si="0"/>
        <v>1</v>
      </c>
    </row>
    <row r="6" ht="24.95" customHeight="1" spans="1:10">
      <c r="A6" s="18">
        <v>4</v>
      </c>
      <c r="B6" s="19" t="s">
        <v>9</v>
      </c>
      <c r="C6" s="19" t="s">
        <v>10</v>
      </c>
      <c r="D6" s="19">
        <v>12</v>
      </c>
      <c r="E6" s="19" t="s">
        <v>17</v>
      </c>
      <c r="F6" s="20" t="s">
        <v>18</v>
      </c>
      <c r="G6" s="21">
        <v>89.3</v>
      </c>
      <c r="H6" s="26"/>
      <c r="I6" s="19" t="s">
        <v>17</v>
      </c>
      <c r="J6" s="10" t="b">
        <f t="shared" si="0"/>
        <v>1</v>
      </c>
    </row>
    <row r="7" ht="24.95" customHeight="1" spans="1:10">
      <c r="A7" s="18">
        <v>5</v>
      </c>
      <c r="B7" s="19" t="s">
        <v>9</v>
      </c>
      <c r="C7" s="19" t="s">
        <v>10</v>
      </c>
      <c r="D7" s="19">
        <v>12</v>
      </c>
      <c r="E7" s="19" t="s">
        <v>19</v>
      </c>
      <c r="F7" s="20" t="s">
        <v>20</v>
      </c>
      <c r="G7" s="21">
        <v>89.2</v>
      </c>
      <c r="H7" s="26"/>
      <c r="I7" s="19" t="s">
        <v>19</v>
      </c>
      <c r="J7" s="10" t="b">
        <f t="shared" si="0"/>
        <v>1</v>
      </c>
    </row>
    <row r="8" ht="24.95" customHeight="1" spans="1:10">
      <c r="A8" s="18">
        <v>6</v>
      </c>
      <c r="B8" s="19" t="s">
        <v>9</v>
      </c>
      <c r="C8" s="19" t="s">
        <v>10</v>
      </c>
      <c r="D8" s="19">
        <v>12</v>
      </c>
      <c r="E8" s="19" t="s">
        <v>21</v>
      </c>
      <c r="F8" s="20" t="s">
        <v>22</v>
      </c>
      <c r="G8" s="21">
        <v>89.1</v>
      </c>
      <c r="H8" s="26"/>
      <c r="I8" s="19" t="s">
        <v>21</v>
      </c>
      <c r="J8" s="10" t="b">
        <f t="shared" si="0"/>
        <v>1</v>
      </c>
    </row>
    <row r="9" ht="24.95" customHeight="1" spans="1:10">
      <c r="A9" s="18">
        <v>7</v>
      </c>
      <c r="B9" s="19" t="s">
        <v>9</v>
      </c>
      <c r="C9" s="19" t="s">
        <v>10</v>
      </c>
      <c r="D9" s="19">
        <v>12</v>
      </c>
      <c r="E9" s="19" t="s">
        <v>23</v>
      </c>
      <c r="F9" s="20" t="s">
        <v>24</v>
      </c>
      <c r="G9" s="21">
        <v>88.7</v>
      </c>
      <c r="H9" s="26"/>
      <c r="I9" s="19" t="s">
        <v>23</v>
      </c>
      <c r="J9" s="10" t="b">
        <f t="shared" si="0"/>
        <v>1</v>
      </c>
    </row>
    <row r="10" ht="24.95" customHeight="1" spans="1:10">
      <c r="A10" s="18">
        <v>8</v>
      </c>
      <c r="B10" s="19" t="s">
        <v>9</v>
      </c>
      <c r="C10" s="19" t="s">
        <v>10</v>
      </c>
      <c r="D10" s="19">
        <v>12</v>
      </c>
      <c r="E10" s="19" t="s">
        <v>25</v>
      </c>
      <c r="F10" s="20" t="s">
        <v>26</v>
      </c>
      <c r="G10" s="21">
        <v>88.1</v>
      </c>
      <c r="H10" s="26"/>
      <c r="I10" s="19" t="s">
        <v>25</v>
      </c>
      <c r="J10" s="10" t="b">
        <f t="shared" si="0"/>
        <v>1</v>
      </c>
    </row>
    <row r="11" ht="24.95" customHeight="1" spans="1:10">
      <c r="A11" s="18">
        <v>9</v>
      </c>
      <c r="B11" s="19" t="s">
        <v>9</v>
      </c>
      <c r="C11" s="19" t="s">
        <v>10</v>
      </c>
      <c r="D11" s="19">
        <v>12</v>
      </c>
      <c r="E11" s="19" t="s">
        <v>27</v>
      </c>
      <c r="F11" s="20" t="s">
        <v>28</v>
      </c>
      <c r="G11" s="21">
        <v>87.4</v>
      </c>
      <c r="H11" s="26"/>
      <c r="I11" s="19" t="s">
        <v>27</v>
      </c>
      <c r="J11" s="10" t="b">
        <f t="shared" si="0"/>
        <v>1</v>
      </c>
    </row>
    <row r="12" ht="24.95" customHeight="1" spans="1:10">
      <c r="A12" s="18">
        <v>10</v>
      </c>
      <c r="B12" s="19" t="s">
        <v>9</v>
      </c>
      <c r="C12" s="19" t="s">
        <v>10</v>
      </c>
      <c r="D12" s="19">
        <v>12</v>
      </c>
      <c r="E12" s="19" t="s">
        <v>29</v>
      </c>
      <c r="F12" s="20" t="s">
        <v>30</v>
      </c>
      <c r="G12" s="21">
        <v>87</v>
      </c>
      <c r="H12" s="26"/>
      <c r="I12" s="19" t="s">
        <v>29</v>
      </c>
      <c r="J12" s="10" t="b">
        <f t="shared" si="0"/>
        <v>1</v>
      </c>
    </row>
    <row r="13" ht="24.95" customHeight="1" spans="1:10">
      <c r="A13" s="18">
        <v>11</v>
      </c>
      <c r="B13" s="19" t="s">
        <v>9</v>
      </c>
      <c r="C13" s="19" t="s">
        <v>10</v>
      </c>
      <c r="D13" s="19">
        <v>12</v>
      </c>
      <c r="E13" s="19" t="s">
        <v>31</v>
      </c>
      <c r="F13" s="20" t="s">
        <v>32</v>
      </c>
      <c r="G13" s="21">
        <v>86.4</v>
      </c>
      <c r="H13" s="26"/>
      <c r="I13" s="19" t="s">
        <v>31</v>
      </c>
      <c r="J13" s="10" t="b">
        <f t="shared" si="0"/>
        <v>1</v>
      </c>
    </row>
    <row r="14" ht="24.95" customHeight="1" spans="1:10">
      <c r="A14" s="18">
        <v>12</v>
      </c>
      <c r="B14" s="19" t="s">
        <v>9</v>
      </c>
      <c r="C14" s="19" t="s">
        <v>10</v>
      </c>
      <c r="D14" s="19">
        <v>12</v>
      </c>
      <c r="E14" s="19" t="s">
        <v>33</v>
      </c>
      <c r="F14" s="20" t="s">
        <v>34</v>
      </c>
      <c r="G14" s="21">
        <v>86</v>
      </c>
      <c r="H14" s="26"/>
      <c r="I14" s="19" t="s">
        <v>33</v>
      </c>
      <c r="J14" s="10" t="b">
        <f t="shared" si="0"/>
        <v>1</v>
      </c>
    </row>
    <row r="15" ht="24.95" customHeight="1" spans="1:10">
      <c r="A15" s="18">
        <v>13</v>
      </c>
      <c r="B15" s="19" t="s">
        <v>9</v>
      </c>
      <c r="C15" s="19" t="s">
        <v>10</v>
      </c>
      <c r="D15" s="19">
        <v>12</v>
      </c>
      <c r="E15" s="19" t="s">
        <v>35</v>
      </c>
      <c r="F15" s="20" t="s">
        <v>36</v>
      </c>
      <c r="G15" s="21">
        <v>84.5</v>
      </c>
      <c r="H15" s="26"/>
      <c r="I15" s="19" t="s">
        <v>35</v>
      </c>
      <c r="J15" s="10" t="b">
        <f t="shared" si="0"/>
        <v>1</v>
      </c>
    </row>
    <row r="16" ht="24.95" customHeight="1" spans="1:10">
      <c r="A16" s="18">
        <v>14</v>
      </c>
      <c r="B16" s="19" t="s">
        <v>9</v>
      </c>
      <c r="C16" s="19" t="s">
        <v>10</v>
      </c>
      <c r="D16" s="19">
        <v>12</v>
      </c>
      <c r="E16" s="19" t="s">
        <v>37</v>
      </c>
      <c r="F16" s="20" t="s">
        <v>38</v>
      </c>
      <c r="G16" s="21">
        <v>84.5</v>
      </c>
      <c r="H16" s="26"/>
      <c r="I16" s="19" t="s">
        <v>37</v>
      </c>
      <c r="J16" s="10" t="b">
        <f t="shared" si="0"/>
        <v>1</v>
      </c>
    </row>
    <row r="17" ht="24.95" customHeight="1" spans="1:10">
      <c r="A17" s="18">
        <v>15</v>
      </c>
      <c r="B17" s="19" t="s">
        <v>9</v>
      </c>
      <c r="C17" s="19" t="s">
        <v>10</v>
      </c>
      <c r="D17" s="19">
        <v>12</v>
      </c>
      <c r="E17" s="19" t="s">
        <v>39</v>
      </c>
      <c r="F17" s="20" t="s">
        <v>40</v>
      </c>
      <c r="G17" s="21">
        <v>84.4</v>
      </c>
      <c r="H17" s="26"/>
      <c r="I17" s="19" t="s">
        <v>39</v>
      </c>
      <c r="J17" s="10" t="b">
        <f t="shared" si="0"/>
        <v>1</v>
      </c>
    </row>
    <row r="18" ht="24.95" customHeight="1" spans="1:10">
      <c r="A18" s="18">
        <v>16</v>
      </c>
      <c r="B18" s="19" t="s">
        <v>9</v>
      </c>
      <c r="C18" s="19" t="s">
        <v>10</v>
      </c>
      <c r="D18" s="19">
        <v>12</v>
      </c>
      <c r="E18" s="19" t="s">
        <v>41</v>
      </c>
      <c r="F18" s="20" t="s">
        <v>42</v>
      </c>
      <c r="G18" s="21">
        <v>84.4</v>
      </c>
      <c r="H18" s="26"/>
      <c r="I18" s="19" t="s">
        <v>41</v>
      </c>
      <c r="J18" s="10" t="b">
        <f t="shared" si="0"/>
        <v>1</v>
      </c>
    </row>
    <row r="19" ht="24.95" customHeight="1" spans="1:10">
      <c r="A19" s="18">
        <v>17</v>
      </c>
      <c r="B19" s="19" t="s">
        <v>9</v>
      </c>
      <c r="C19" s="19" t="s">
        <v>10</v>
      </c>
      <c r="D19" s="19">
        <v>12</v>
      </c>
      <c r="E19" s="19" t="s">
        <v>43</v>
      </c>
      <c r="F19" s="20" t="s">
        <v>44</v>
      </c>
      <c r="G19" s="21">
        <v>84.3</v>
      </c>
      <c r="H19" s="26"/>
      <c r="I19" s="19" t="s">
        <v>43</v>
      </c>
      <c r="J19" s="10" t="b">
        <f t="shared" si="0"/>
        <v>1</v>
      </c>
    </row>
    <row r="20" ht="24.95" customHeight="1" spans="1:10">
      <c r="A20" s="18">
        <v>18</v>
      </c>
      <c r="B20" s="19" t="s">
        <v>9</v>
      </c>
      <c r="C20" s="19" t="s">
        <v>10</v>
      </c>
      <c r="D20" s="19">
        <v>12</v>
      </c>
      <c r="E20" s="19" t="s">
        <v>45</v>
      </c>
      <c r="F20" s="20" t="s">
        <v>46</v>
      </c>
      <c r="G20" s="21">
        <v>84.1</v>
      </c>
      <c r="H20" s="26"/>
      <c r="I20" s="19" t="s">
        <v>45</v>
      </c>
      <c r="J20" s="10" t="b">
        <f t="shared" si="0"/>
        <v>1</v>
      </c>
    </row>
    <row r="21" ht="24.95" customHeight="1" spans="1:10">
      <c r="A21" s="18">
        <v>19</v>
      </c>
      <c r="B21" s="19" t="s">
        <v>9</v>
      </c>
      <c r="C21" s="19" t="s">
        <v>10</v>
      </c>
      <c r="D21" s="19">
        <v>12</v>
      </c>
      <c r="E21" s="19" t="s">
        <v>47</v>
      </c>
      <c r="F21" s="20" t="s">
        <v>48</v>
      </c>
      <c r="G21" s="21">
        <v>83.9</v>
      </c>
      <c r="H21" s="26"/>
      <c r="I21" s="19" t="s">
        <v>47</v>
      </c>
      <c r="J21" s="10" t="b">
        <f t="shared" si="0"/>
        <v>1</v>
      </c>
    </row>
    <row r="22" ht="24.95" customHeight="1" spans="1:10">
      <c r="A22" s="18">
        <v>20</v>
      </c>
      <c r="B22" s="19" t="s">
        <v>9</v>
      </c>
      <c r="C22" s="19" t="s">
        <v>10</v>
      </c>
      <c r="D22" s="19">
        <v>12</v>
      </c>
      <c r="E22" s="19" t="s">
        <v>49</v>
      </c>
      <c r="F22" s="20" t="s">
        <v>50</v>
      </c>
      <c r="G22" s="21">
        <v>83.6</v>
      </c>
      <c r="H22" s="26"/>
      <c r="I22" s="19" t="s">
        <v>49</v>
      </c>
      <c r="J22" s="10" t="b">
        <f t="shared" si="0"/>
        <v>1</v>
      </c>
    </row>
    <row r="23" ht="24.95" customHeight="1" spans="1:10">
      <c r="A23" s="18">
        <v>21</v>
      </c>
      <c r="B23" s="19" t="s">
        <v>9</v>
      </c>
      <c r="C23" s="19" t="s">
        <v>10</v>
      </c>
      <c r="D23" s="19">
        <v>12</v>
      </c>
      <c r="E23" s="19" t="s">
        <v>51</v>
      </c>
      <c r="F23" s="20" t="s">
        <v>52</v>
      </c>
      <c r="G23" s="21">
        <v>83.4</v>
      </c>
      <c r="H23" s="26"/>
      <c r="I23" s="19" t="s">
        <v>51</v>
      </c>
      <c r="J23" s="10" t="b">
        <f t="shared" si="0"/>
        <v>1</v>
      </c>
    </row>
    <row r="24" ht="24.95" customHeight="1" spans="1:10">
      <c r="A24" s="18">
        <v>22</v>
      </c>
      <c r="B24" s="19" t="s">
        <v>9</v>
      </c>
      <c r="C24" s="19" t="s">
        <v>10</v>
      </c>
      <c r="D24" s="19">
        <v>12</v>
      </c>
      <c r="E24" s="19" t="s">
        <v>53</v>
      </c>
      <c r="F24" s="20" t="s">
        <v>54</v>
      </c>
      <c r="G24" s="21">
        <v>83.4</v>
      </c>
      <c r="H24" s="26"/>
      <c r="I24" s="19" t="s">
        <v>53</v>
      </c>
      <c r="J24" s="10" t="b">
        <f t="shared" si="0"/>
        <v>1</v>
      </c>
    </row>
    <row r="25" ht="24.95" customHeight="1" spans="1:10">
      <c r="A25" s="18">
        <v>23</v>
      </c>
      <c r="B25" s="19" t="s">
        <v>9</v>
      </c>
      <c r="C25" s="19" t="s">
        <v>10</v>
      </c>
      <c r="D25" s="19">
        <v>12</v>
      </c>
      <c r="E25" s="19" t="s">
        <v>55</v>
      </c>
      <c r="F25" s="20" t="s">
        <v>56</v>
      </c>
      <c r="G25" s="21">
        <v>82.7</v>
      </c>
      <c r="H25" s="26"/>
      <c r="I25" s="19" t="s">
        <v>55</v>
      </c>
      <c r="J25" s="10" t="b">
        <f t="shared" si="0"/>
        <v>1</v>
      </c>
    </row>
    <row r="26" ht="24.95" customHeight="1" spans="1:10">
      <c r="A26" s="18">
        <v>24</v>
      </c>
      <c r="B26" s="19" t="s">
        <v>9</v>
      </c>
      <c r="C26" s="19" t="s">
        <v>10</v>
      </c>
      <c r="D26" s="19">
        <v>12</v>
      </c>
      <c r="E26" s="19" t="s">
        <v>57</v>
      </c>
      <c r="F26" s="20" t="s">
        <v>58</v>
      </c>
      <c r="G26" s="21">
        <v>82.7</v>
      </c>
      <c r="H26" s="26"/>
      <c r="I26" s="19" t="s">
        <v>57</v>
      </c>
      <c r="J26" s="10" t="b">
        <f t="shared" si="0"/>
        <v>1</v>
      </c>
    </row>
    <row r="27" ht="24.95" customHeight="1" spans="1:10">
      <c r="A27" s="18">
        <v>25</v>
      </c>
      <c r="B27" s="19" t="s">
        <v>9</v>
      </c>
      <c r="C27" s="19" t="s">
        <v>10</v>
      </c>
      <c r="D27" s="19">
        <v>12</v>
      </c>
      <c r="E27" s="19" t="s">
        <v>59</v>
      </c>
      <c r="F27" s="20" t="s">
        <v>60</v>
      </c>
      <c r="G27" s="21">
        <v>81.7</v>
      </c>
      <c r="H27" s="26"/>
      <c r="I27" s="19" t="s">
        <v>59</v>
      </c>
      <c r="J27" s="10" t="b">
        <f t="shared" si="0"/>
        <v>1</v>
      </c>
    </row>
    <row r="28" ht="24.95" customHeight="1" spans="1:10">
      <c r="A28" s="18">
        <v>26</v>
      </c>
      <c r="B28" s="19" t="s">
        <v>9</v>
      </c>
      <c r="C28" s="19" t="s">
        <v>10</v>
      </c>
      <c r="D28" s="19">
        <v>12</v>
      </c>
      <c r="E28" s="19" t="s">
        <v>61</v>
      </c>
      <c r="F28" s="20" t="s">
        <v>62</v>
      </c>
      <c r="G28" s="21">
        <v>81.5</v>
      </c>
      <c r="H28" s="26"/>
      <c r="I28" s="19" t="s">
        <v>61</v>
      </c>
      <c r="J28" s="10" t="b">
        <f t="shared" si="0"/>
        <v>1</v>
      </c>
    </row>
    <row r="29" ht="24.95" customHeight="1" spans="1:10">
      <c r="A29" s="18">
        <v>27</v>
      </c>
      <c r="B29" s="19" t="s">
        <v>9</v>
      </c>
      <c r="C29" s="19" t="s">
        <v>10</v>
      </c>
      <c r="D29" s="19">
        <v>12</v>
      </c>
      <c r="E29" s="19" t="s">
        <v>63</v>
      </c>
      <c r="F29" s="20" t="s">
        <v>64</v>
      </c>
      <c r="G29" s="21">
        <v>81.4</v>
      </c>
      <c r="H29" s="26"/>
      <c r="I29" s="19" t="s">
        <v>63</v>
      </c>
      <c r="J29" s="10" t="b">
        <f t="shared" si="0"/>
        <v>1</v>
      </c>
    </row>
    <row r="30" ht="24.95" customHeight="1" spans="1:10">
      <c r="A30" s="18">
        <v>28</v>
      </c>
      <c r="B30" s="19" t="s">
        <v>9</v>
      </c>
      <c r="C30" s="19" t="s">
        <v>10</v>
      </c>
      <c r="D30" s="19">
        <v>12</v>
      </c>
      <c r="E30" s="19" t="s">
        <v>65</v>
      </c>
      <c r="F30" s="20" t="s">
        <v>66</v>
      </c>
      <c r="G30" s="21">
        <v>81.1</v>
      </c>
      <c r="H30" s="26"/>
      <c r="I30" s="19" t="s">
        <v>65</v>
      </c>
      <c r="J30" s="10" t="b">
        <f t="shared" si="0"/>
        <v>1</v>
      </c>
    </row>
    <row r="31" ht="24.95" customHeight="1" spans="1:10">
      <c r="A31" s="18">
        <v>29</v>
      </c>
      <c r="B31" s="19" t="s">
        <v>9</v>
      </c>
      <c r="C31" s="19" t="s">
        <v>10</v>
      </c>
      <c r="D31" s="19">
        <v>12</v>
      </c>
      <c r="E31" s="19" t="s">
        <v>67</v>
      </c>
      <c r="F31" s="20" t="s">
        <v>68</v>
      </c>
      <c r="G31" s="21">
        <v>80.4</v>
      </c>
      <c r="H31" s="26"/>
      <c r="I31" s="19" t="s">
        <v>67</v>
      </c>
      <c r="J31" s="10" t="b">
        <f t="shared" si="0"/>
        <v>1</v>
      </c>
    </row>
    <row r="32" ht="24.95" customHeight="1" spans="1:10">
      <c r="A32" s="18">
        <v>30</v>
      </c>
      <c r="B32" s="19" t="s">
        <v>9</v>
      </c>
      <c r="C32" s="19" t="s">
        <v>10</v>
      </c>
      <c r="D32" s="19">
        <v>12</v>
      </c>
      <c r="E32" s="19" t="s">
        <v>69</v>
      </c>
      <c r="F32" s="20" t="s">
        <v>70</v>
      </c>
      <c r="G32" s="21">
        <v>79.7</v>
      </c>
      <c r="H32" s="26"/>
      <c r="I32" s="19" t="s">
        <v>69</v>
      </c>
      <c r="J32" s="10" t="b">
        <f t="shared" si="0"/>
        <v>1</v>
      </c>
    </row>
    <row r="33" ht="24.95" customHeight="1" spans="1:10">
      <c r="A33" s="18">
        <v>31</v>
      </c>
      <c r="B33" s="19" t="s">
        <v>9</v>
      </c>
      <c r="C33" s="19" t="s">
        <v>10</v>
      </c>
      <c r="D33" s="19">
        <v>12</v>
      </c>
      <c r="E33" s="19" t="s">
        <v>71</v>
      </c>
      <c r="F33" s="20" t="s">
        <v>72</v>
      </c>
      <c r="G33" s="21">
        <v>79.7</v>
      </c>
      <c r="H33" s="26"/>
      <c r="I33" s="19" t="s">
        <v>71</v>
      </c>
      <c r="J33" s="10" t="b">
        <f t="shared" si="0"/>
        <v>1</v>
      </c>
    </row>
    <row r="34" ht="24.95" customHeight="1" spans="1:10">
      <c r="A34" s="18">
        <v>32</v>
      </c>
      <c r="B34" s="19" t="s">
        <v>9</v>
      </c>
      <c r="C34" s="19" t="s">
        <v>10</v>
      </c>
      <c r="D34" s="19">
        <v>12</v>
      </c>
      <c r="E34" s="19" t="s">
        <v>73</v>
      </c>
      <c r="F34" s="20" t="s">
        <v>74</v>
      </c>
      <c r="G34" s="21">
        <v>79.4</v>
      </c>
      <c r="H34" s="26"/>
      <c r="I34" s="19" t="s">
        <v>73</v>
      </c>
      <c r="J34" s="10" t="b">
        <f t="shared" si="0"/>
        <v>1</v>
      </c>
    </row>
    <row r="35" ht="24.95" customHeight="1" spans="1:10">
      <c r="A35" s="18">
        <v>33</v>
      </c>
      <c r="B35" s="19" t="s">
        <v>9</v>
      </c>
      <c r="C35" s="19" t="s">
        <v>10</v>
      </c>
      <c r="D35" s="19">
        <v>12</v>
      </c>
      <c r="E35" s="19" t="s">
        <v>75</v>
      </c>
      <c r="F35" s="20" t="s">
        <v>76</v>
      </c>
      <c r="G35" s="21">
        <v>78.8</v>
      </c>
      <c r="H35" s="26"/>
      <c r="I35" s="19" t="s">
        <v>75</v>
      </c>
      <c r="J35" s="10" t="b">
        <f t="shared" si="0"/>
        <v>1</v>
      </c>
    </row>
    <row r="36" ht="24.95" customHeight="1" spans="1:10">
      <c r="A36" s="18">
        <v>34</v>
      </c>
      <c r="B36" s="19" t="s">
        <v>9</v>
      </c>
      <c r="C36" s="19" t="s">
        <v>10</v>
      </c>
      <c r="D36" s="19">
        <v>12</v>
      </c>
      <c r="E36" s="19" t="s">
        <v>77</v>
      </c>
      <c r="F36" s="20" t="s">
        <v>78</v>
      </c>
      <c r="G36" s="21">
        <v>78.7</v>
      </c>
      <c r="H36" s="26"/>
      <c r="I36" s="19" t="s">
        <v>77</v>
      </c>
      <c r="J36" s="10" t="b">
        <f t="shared" ref="J36:J67" si="1">EXACT(E36,I36)</f>
        <v>1</v>
      </c>
    </row>
    <row r="37" ht="24.95" customHeight="1" spans="1:10">
      <c r="A37" s="18">
        <v>35</v>
      </c>
      <c r="B37" s="19" t="s">
        <v>9</v>
      </c>
      <c r="C37" s="19" t="s">
        <v>10</v>
      </c>
      <c r="D37" s="19">
        <v>12</v>
      </c>
      <c r="E37" s="19" t="s">
        <v>79</v>
      </c>
      <c r="F37" s="20" t="s">
        <v>80</v>
      </c>
      <c r="G37" s="21">
        <v>78.5</v>
      </c>
      <c r="H37" s="26"/>
      <c r="I37" s="19" t="s">
        <v>79</v>
      </c>
      <c r="J37" s="10" t="b">
        <f t="shared" si="1"/>
        <v>1</v>
      </c>
    </row>
    <row r="38" ht="24.95" customHeight="1" spans="1:10">
      <c r="A38" s="18">
        <v>36</v>
      </c>
      <c r="B38" s="19" t="s">
        <v>9</v>
      </c>
      <c r="C38" s="19" t="s">
        <v>10</v>
      </c>
      <c r="D38" s="19">
        <v>12</v>
      </c>
      <c r="E38" s="19" t="s">
        <v>81</v>
      </c>
      <c r="F38" s="20" t="s">
        <v>82</v>
      </c>
      <c r="G38" s="21">
        <v>78.2</v>
      </c>
      <c r="H38" s="26"/>
      <c r="I38" s="19" t="s">
        <v>81</v>
      </c>
      <c r="J38" s="10" t="b">
        <f t="shared" si="1"/>
        <v>1</v>
      </c>
    </row>
    <row r="39" ht="24.95" customHeight="1" spans="1:10">
      <c r="A39" s="18">
        <v>37</v>
      </c>
      <c r="B39" s="19" t="s">
        <v>9</v>
      </c>
      <c r="C39" s="19" t="s">
        <v>83</v>
      </c>
      <c r="D39" s="19">
        <v>8</v>
      </c>
      <c r="E39" s="19" t="s">
        <v>84</v>
      </c>
      <c r="F39" s="20" t="s">
        <v>85</v>
      </c>
      <c r="G39" s="21">
        <v>87.6</v>
      </c>
      <c r="H39" s="26"/>
      <c r="I39" s="19" t="s">
        <v>84</v>
      </c>
      <c r="J39" s="10" t="b">
        <f t="shared" si="1"/>
        <v>1</v>
      </c>
    </row>
    <row r="40" ht="24.95" customHeight="1" spans="1:10">
      <c r="A40" s="18">
        <v>38</v>
      </c>
      <c r="B40" s="19" t="s">
        <v>9</v>
      </c>
      <c r="C40" s="19" t="s">
        <v>83</v>
      </c>
      <c r="D40" s="19">
        <v>8</v>
      </c>
      <c r="E40" s="19" t="s">
        <v>86</v>
      </c>
      <c r="F40" s="20" t="s">
        <v>87</v>
      </c>
      <c r="G40" s="21">
        <v>86.2</v>
      </c>
      <c r="H40" s="26"/>
      <c r="I40" s="19" t="s">
        <v>86</v>
      </c>
      <c r="J40" s="10" t="b">
        <f t="shared" si="1"/>
        <v>1</v>
      </c>
    </row>
    <row r="41" ht="24.95" customHeight="1" spans="1:10">
      <c r="A41" s="18">
        <v>39</v>
      </c>
      <c r="B41" s="19" t="s">
        <v>9</v>
      </c>
      <c r="C41" s="19" t="s">
        <v>83</v>
      </c>
      <c r="D41" s="19">
        <v>8</v>
      </c>
      <c r="E41" s="19" t="s">
        <v>88</v>
      </c>
      <c r="F41" s="20" t="s">
        <v>89</v>
      </c>
      <c r="G41" s="21">
        <v>80.9</v>
      </c>
      <c r="H41" s="26"/>
      <c r="I41" s="19" t="s">
        <v>88</v>
      </c>
      <c r="J41" s="10" t="b">
        <f t="shared" si="1"/>
        <v>1</v>
      </c>
    </row>
    <row r="42" ht="24.95" customHeight="1" spans="1:10">
      <c r="A42" s="18">
        <v>40</v>
      </c>
      <c r="B42" s="19" t="s">
        <v>9</v>
      </c>
      <c r="C42" s="19" t="s">
        <v>83</v>
      </c>
      <c r="D42" s="19">
        <v>8</v>
      </c>
      <c r="E42" s="19" t="s">
        <v>90</v>
      </c>
      <c r="F42" s="20" t="s">
        <v>91</v>
      </c>
      <c r="G42" s="21">
        <v>79.7</v>
      </c>
      <c r="H42" s="26"/>
      <c r="I42" s="19" t="s">
        <v>90</v>
      </c>
      <c r="J42" s="10" t="b">
        <f t="shared" si="1"/>
        <v>1</v>
      </c>
    </row>
    <row r="43" ht="24.95" customHeight="1" spans="1:10">
      <c r="A43" s="18">
        <v>41</v>
      </c>
      <c r="B43" s="19" t="s">
        <v>9</v>
      </c>
      <c r="C43" s="19" t="s">
        <v>83</v>
      </c>
      <c r="D43" s="19">
        <v>8</v>
      </c>
      <c r="E43" s="19" t="s">
        <v>92</v>
      </c>
      <c r="F43" s="20" t="s">
        <v>93</v>
      </c>
      <c r="G43" s="21">
        <v>79.2</v>
      </c>
      <c r="H43" s="26"/>
      <c r="I43" s="19" t="s">
        <v>92</v>
      </c>
      <c r="J43" s="10" t="b">
        <f t="shared" si="1"/>
        <v>1</v>
      </c>
    </row>
    <row r="44" ht="24.95" customHeight="1" spans="1:10">
      <c r="A44" s="18">
        <v>42</v>
      </c>
      <c r="B44" s="19" t="s">
        <v>9</v>
      </c>
      <c r="C44" s="19" t="s">
        <v>83</v>
      </c>
      <c r="D44" s="19">
        <v>8</v>
      </c>
      <c r="E44" s="19" t="s">
        <v>94</v>
      </c>
      <c r="F44" s="20" t="s">
        <v>95</v>
      </c>
      <c r="G44" s="21">
        <v>78.4</v>
      </c>
      <c r="H44" s="26"/>
      <c r="I44" s="19" t="s">
        <v>94</v>
      </c>
      <c r="J44" s="10" t="b">
        <f t="shared" si="1"/>
        <v>1</v>
      </c>
    </row>
    <row r="45" ht="24.95" customHeight="1" spans="1:10">
      <c r="A45" s="18">
        <v>43</v>
      </c>
      <c r="B45" s="19" t="s">
        <v>9</v>
      </c>
      <c r="C45" s="19" t="s">
        <v>83</v>
      </c>
      <c r="D45" s="19">
        <v>8</v>
      </c>
      <c r="E45" s="19" t="s">
        <v>96</v>
      </c>
      <c r="F45" s="20" t="s">
        <v>97</v>
      </c>
      <c r="G45" s="21">
        <v>76.5</v>
      </c>
      <c r="H45" s="26"/>
      <c r="I45" s="19" t="s">
        <v>96</v>
      </c>
      <c r="J45" s="10" t="b">
        <f t="shared" si="1"/>
        <v>1</v>
      </c>
    </row>
    <row r="46" ht="24.95" customHeight="1" spans="1:10">
      <c r="A46" s="18">
        <v>44</v>
      </c>
      <c r="B46" s="19" t="s">
        <v>9</v>
      </c>
      <c r="C46" s="19" t="s">
        <v>83</v>
      </c>
      <c r="D46" s="19">
        <v>8</v>
      </c>
      <c r="E46" s="19" t="s">
        <v>98</v>
      </c>
      <c r="F46" s="20" t="s">
        <v>99</v>
      </c>
      <c r="G46" s="21">
        <v>74.8</v>
      </c>
      <c r="H46" s="26"/>
      <c r="I46" s="19" t="s">
        <v>98</v>
      </c>
      <c r="J46" s="10" t="b">
        <f t="shared" si="1"/>
        <v>1</v>
      </c>
    </row>
    <row r="47" ht="24.95" customHeight="1" spans="1:10">
      <c r="A47" s="18">
        <v>45</v>
      </c>
      <c r="B47" s="19" t="s">
        <v>9</v>
      </c>
      <c r="C47" s="19" t="s">
        <v>83</v>
      </c>
      <c r="D47" s="19">
        <v>8</v>
      </c>
      <c r="E47" s="19" t="s">
        <v>100</v>
      </c>
      <c r="F47" s="20" t="s">
        <v>101</v>
      </c>
      <c r="G47" s="21">
        <v>73.9</v>
      </c>
      <c r="H47" s="26"/>
      <c r="I47" s="19" t="s">
        <v>100</v>
      </c>
      <c r="J47" s="10" t="b">
        <f t="shared" si="1"/>
        <v>1</v>
      </c>
    </row>
    <row r="48" ht="24.95" customHeight="1" spans="1:10">
      <c r="A48" s="18">
        <v>46</v>
      </c>
      <c r="B48" s="19" t="s">
        <v>9</v>
      </c>
      <c r="C48" s="19" t="s">
        <v>83</v>
      </c>
      <c r="D48" s="19">
        <v>8</v>
      </c>
      <c r="E48" s="19" t="s">
        <v>102</v>
      </c>
      <c r="F48" s="20" t="s">
        <v>103</v>
      </c>
      <c r="G48" s="21">
        <v>72.9</v>
      </c>
      <c r="H48" s="26"/>
      <c r="I48" s="19" t="s">
        <v>102</v>
      </c>
      <c r="J48" s="10" t="b">
        <f t="shared" si="1"/>
        <v>1</v>
      </c>
    </row>
    <row r="49" ht="24.95" customHeight="1" spans="1:10">
      <c r="A49" s="18">
        <v>47</v>
      </c>
      <c r="B49" s="19" t="s">
        <v>9</v>
      </c>
      <c r="C49" s="19" t="s">
        <v>83</v>
      </c>
      <c r="D49" s="19">
        <v>8</v>
      </c>
      <c r="E49" s="19" t="s">
        <v>104</v>
      </c>
      <c r="F49" s="20" t="s">
        <v>105</v>
      </c>
      <c r="G49" s="21">
        <v>72.6</v>
      </c>
      <c r="H49" s="26"/>
      <c r="I49" s="19" t="s">
        <v>104</v>
      </c>
      <c r="J49" s="10" t="b">
        <f t="shared" si="1"/>
        <v>1</v>
      </c>
    </row>
    <row r="50" ht="24.95" customHeight="1" spans="1:10">
      <c r="A50" s="18">
        <v>48</v>
      </c>
      <c r="B50" s="19" t="s">
        <v>9</v>
      </c>
      <c r="C50" s="19" t="s">
        <v>83</v>
      </c>
      <c r="D50" s="19">
        <v>8</v>
      </c>
      <c r="E50" s="19" t="s">
        <v>106</v>
      </c>
      <c r="F50" s="20" t="s">
        <v>107</v>
      </c>
      <c r="G50" s="21">
        <v>71.9</v>
      </c>
      <c r="H50" s="26"/>
      <c r="I50" s="19" t="s">
        <v>106</v>
      </c>
      <c r="J50" s="10" t="b">
        <f t="shared" si="1"/>
        <v>1</v>
      </c>
    </row>
    <row r="51" ht="24.95" customHeight="1" spans="1:10">
      <c r="A51" s="18">
        <v>49</v>
      </c>
      <c r="B51" s="19" t="s">
        <v>9</v>
      </c>
      <c r="C51" s="19" t="s">
        <v>83</v>
      </c>
      <c r="D51" s="19">
        <v>8</v>
      </c>
      <c r="E51" s="19" t="s">
        <v>108</v>
      </c>
      <c r="F51" s="20" t="s">
        <v>109</v>
      </c>
      <c r="G51" s="21">
        <v>71.7</v>
      </c>
      <c r="H51" s="26"/>
      <c r="I51" s="19" t="s">
        <v>108</v>
      </c>
      <c r="J51" s="10" t="b">
        <f t="shared" si="1"/>
        <v>1</v>
      </c>
    </row>
    <row r="52" ht="24.95" customHeight="1" spans="1:10">
      <c r="A52" s="18">
        <v>50</v>
      </c>
      <c r="B52" s="19" t="s">
        <v>9</v>
      </c>
      <c r="C52" s="19" t="s">
        <v>83</v>
      </c>
      <c r="D52" s="19">
        <v>8</v>
      </c>
      <c r="E52" s="19" t="s">
        <v>110</v>
      </c>
      <c r="F52" s="20" t="s">
        <v>111</v>
      </c>
      <c r="G52" s="21">
        <v>70.1</v>
      </c>
      <c r="H52" s="26"/>
      <c r="I52" s="19" t="s">
        <v>110</v>
      </c>
      <c r="J52" s="10" t="b">
        <f t="shared" si="1"/>
        <v>1</v>
      </c>
    </row>
    <row r="53" ht="24.95" customHeight="1" spans="1:10">
      <c r="A53" s="18">
        <v>51</v>
      </c>
      <c r="B53" s="19" t="s">
        <v>9</v>
      </c>
      <c r="C53" s="19" t="s">
        <v>83</v>
      </c>
      <c r="D53" s="19">
        <v>8</v>
      </c>
      <c r="E53" s="19" t="s">
        <v>112</v>
      </c>
      <c r="F53" s="20" t="s">
        <v>113</v>
      </c>
      <c r="G53" s="21">
        <v>68.1</v>
      </c>
      <c r="H53" s="26"/>
      <c r="I53" s="19" t="s">
        <v>112</v>
      </c>
      <c r="J53" s="10" t="b">
        <f t="shared" si="1"/>
        <v>1</v>
      </c>
    </row>
    <row r="54" ht="24.95" customHeight="1" spans="1:10">
      <c r="A54" s="18">
        <v>52</v>
      </c>
      <c r="B54" s="19" t="s">
        <v>9</v>
      </c>
      <c r="C54" s="19" t="s">
        <v>83</v>
      </c>
      <c r="D54" s="19">
        <v>8</v>
      </c>
      <c r="E54" s="19" t="s">
        <v>114</v>
      </c>
      <c r="F54" s="20" t="s">
        <v>115</v>
      </c>
      <c r="G54" s="21">
        <v>65.8</v>
      </c>
      <c r="H54" s="26"/>
      <c r="I54" s="19" t="s">
        <v>114</v>
      </c>
      <c r="J54" s="10" t="b">
        <f t="shared" si="1"/>
        <v>1</v>
      </c>
    </row>
    <row r="55" ht="24.95" customHeight="1" spans="1:10">
      <c r="A55" s="18">
        <v>53</v>
      </c>
      <c r="B55" s="19" t="s">
        <v>9</v>
      </c>
      <c r="C55" s="19" t="s">
        <v>83</v>
      </c>
      <c r="D55" s="19">
        <v>8</v>
      </c>
      <c r="E55" s="19" t="s">
        <v>116</v>
      </c>
      <c r="F55" s="20" t="s">
        <v>117</v>
      </c>
      <c r="G55" s="21">
        <v>63.9</v>
      </c>
      <c r="H55" s="26"/>
      <c r="I55" s="19" t="s">
        <v>116</v>
      </c>
      <c r="J55" s="10" t="b">
        <f t="shared" si="1"/>
        <v>1</v>
      </c>
    </row>
    <row r="56" ht="24.95" customHeight="1" spans="1:10">
      <c r="A56" s="18">
        <v>54</v>
      </c>
      <c r="B56" s="19" t="s">
        <v>9</v>
      </c>
      <c r="C56" s="19" t="s">
        <v>83</v>
      </c>
      <c r="D56" s="19">
        <v>8</v>
      </c>
      <c r="E56" s="19" t="s">
        <v>118</v>
      </c>
      <c r="F56" s="20" t="s">
        <v>119</v>
      </c>
      <c r="G56" s="21">
        <v>61.8</v>
      </c>
      <c r="H56" s="26"/>
      <c r="I56" s="19" t="s">
        <v>118</v>
      </c>
      <c r="J56" s="10" t="b">
        <f t="shared" si="1"/>
        <v>1</v>
      </c>
    </row>
    <row r="57" ht="24.95" customHeight="1" spans="1:10">
      <c r="A57" s="18">
        <v>55</v>
      </c>
      <c r="B57" s="19" t="s">
        <v>9</v>
      </c>
      <c r="C57" s="19" t="s">
        <v>83</v>
      </c>
      <c r="D57" s="19">
        <v>8</v>
      </c>
      <c r="E57" s="19" t="s">
        <v>120</v>
      </c>
      <c r="F57" s="20" t="s">
        <v>121</v>
      </c>
      <c r="G57" s="21">
        <v>61.5</v>
      </c>
      <c r="H57" s="26"/>
      <c r="I57" s="19" t="s">
        <v>120</v>
      </c>
      <c r="J57" s="10" t="b">
        <f t="shared" si="1"/>
        <v>1</v>
      </c>
    </row>
    <row r="58" ht="24.95" customHeight="1" spans="1:10">
      <c r="A58" s="18">
        <v>56</v>
      </c>
      <c r="B58" s="19" t="s">
        <v>9</v>
      </c>
      <c r="C58" s="19" t="s">
        <v>83</v>
      </c>
      <c r="D58" s="19">
        <v>8</v>
      </c>
      <c r="E58" s="19" t="s">
        <v>122</v>
      </c>
      <c r="F58" s="20" t="s">
        <v>123</v>
      </c>
      <c r="G58" s="21">
        <v>61.3</v>
      </c>
      <c r="H58" s="26"/>
      <c r="I58" s="19" t="s">
        <v>122</v>
      </c>
      <c r="J58" s="10" t="b">
        <f t="shared" si="1"/>
        <v>1</v>
      </c>
    </row>
    <row r="59" ht="24.95" customHeight="1" spans="1:10">
      <c r="A59" s="18">
        <v>57</v>
      </c>
      <c r="B59" s="19" t="s">
        <v>9</v>
      </c>
      <c r="C59" s="19" t="s">
        <v>83</v>
      </c>
      <c r="D59" s="19">
        <v>8</v>
      </c>
      <c r="E59" s="19" t="s">
        <v>124</v>
      </c>
      <c r="F59" s="20" t="s">
        <v>125</v>
      </c>
      <c r="G59" s="21">
        <v>60.8</v>
      </c>
      <c r="H59" s="26"/>
      <c r="I59" s="19" t="s">
        <v>124</v>
      </c>
      <c r="J59" s="10" t="b">
        <f t="shared" si="1"/>
        <v>1</v>
      </c>
    </row>
    <row r="60" ht="24.95" customHeight="1" spans="1:10">
      <c r="A60" s="18">
        <v>58</v>
      </c>
      <c r="B60" s="19" t="s">
        <v>9</v>
      </c>
      <c r="C60" s="19" t="s">
        <v>83</v>
      </c>
      <c r="D60" s="19">
        <v>8</v>
      </c>
      <c r="E60" s="19" t="s">
        <v>126</v>
      </c>
      <c r="F60" s="20" t="s">
        <v>127</v>
      </c>
      <c r="G60" s="21">
        <v>57.9</v>
      </c>
      <c r="H60" s="26"/>
      <c r="I60" s="19" t="s">
        <v>126</v>
      </c>
      <c r="J60" s="10" t="b">
        <f t="shared" si="1"/>
        <v>1</v>
      </c>
    </row>
    <row r="61" ht="24.95" customHeight="1" spans="1:10">
      <c r="A61" s="18">
        <v>59</v>
      </c>
      <c r="B61" s="19" t="s">
        <v>9</v>
      </c>
      <c r="C61" s="19" t="s">
        <v>83</v>
      </c>
      <c r="D61" s="19">
        <v>8</v>
      </c>
      <c r="E61" s="19" t="s">
        <v>128</v>
      </c>
      <c r="F61" s="20" t="s">
        <v>129</v>
      </c>
      <c r="G61" s="21">
        <v>56.5</v>
      </c>
      <c r="H61" s="26"/>
      <c r="I61" s="19" t="s">
        <v>128</v>
      </c>
      <c r="J61" s="10" t="b">
        <f t="shared" si="1"/>
        <v>1</v>
      </c>
    </row>
    <row r="62" ht="24.95" customHeight="1" spans="1:10">
      <c r="A62" s="18">
        <v>60</v>
      </c>
      <c r="B62" s="19" t="s">
        <v>9</v>
      </c>
      <c r="C62" s="19" t="s">
        <v>83</v>
      </c>
      <c r="D62" s="19">
        <v>8</v>
      </c>
      <c r="E62" s="19" t="s">
        <v>130</v>
      </c>
      <c r="F62" s="20" t="s">
        <v>131</v>
      </c>
      <c r="G62" s="21">
        <v>52.3</v>
      </c>
      <c r="H62" s="26"/>
      <c r="I62" s="19" t="s">
        <v>130</v>
      </c>
      <c r="J62" s="10" t="b">
        <f t="shared" si="1"/>
        <v>1</v>
      </c>
    </row>
    <row r="63" ht="24.95" customHeight="1" spans="1:10">
      <c r="A63" s="18">
        <v>61</v>
      </c>
      <c r="B63" s="19" t="s">
        <v>9</v>
      </c>
      <c r="C63" s="19" t="s">
        <v>132</v>
      </c>
      <c r="D63" s="19">
        <v>8</v>
      </c>
      <c r="E63" s="19" t="s">
        <v>133</v>
      </c>
      <c r="F63" s="20" t="s">
        <v>134</v>
      </c>
      <c r="G63" s="21">
        <v>87</v>
      </c>
      <c r="H63" s="26"/>
      <c r="I63" s="19" t="s">
        <v>133</v>
      </c>
      <c r="J63" s="10" t="b">
        <f t="shared" si="1"/>
        <v>1</v>
      </c>
    </row>
    <row r="64" ht="24.95" customHeight="1" spans="1:10">
      <c r="A64" s="18">
        <v>62</v>
      </c>
      <c r="B64" s="19" t="s">
        <v>9</v>
      </c>
      <c r="C64" s="19" t="s">
        <v>132</v>
      </c>
      <c r="D64" s="19">
        <v>8</v>
      </c>
      <c r="E64" s="19" t="s">
        <v>135</v>
      </c>
      <c r="F64" s="20" t="s">
        <v>136</v>
      </c>
      <c r="G64" s="21">
        <v>87</v>
      </c>
      <c r="H64" s="26"/>
      <c r="I64" s="19" t="s">
        <v>135</v>
      </c>
      <c r="J64" s="10" t="b">
        <f t="shared" si="1"/>
        <v>1</v>
      </c>
    </row>
    <row r="65" ht="24.95" customHeight="1" spans="1:10">
      <c r="A65" s="18">
        <v>63</v>
      </c>
      <c r="B65" s="19" t="s">
        <v>9</v>
      </c>
      <c r="C65" s="19" t="s">
        <v>132</v>
      </c>
      <c r="D65" s="19">
        <v>8</v>
      </c>
      <c r="E65" s="19" t="s">
        <v>137</v>
      </c>
      <c r="F65" s="20" t="s">
        <v>138</v>
      </c>
      <c r="G65" s="21">
        <v>85.1</v>
      </c>
      <c r="H65" s="26"/>
      <c r="I65" s="19" t="s">
        <v>137</v>
      </c>
      <c r="J65" s="10" t="b">
        <f t="shared" si="1"/>
        <v>1</v>
      </c>
    </row>
    <row r="66" ht="24.95" customHeight="1" spans="1:10">
      <c r="A66" s="18">
        <v>64</v>
      </c>
      <c r="B66" s="19" t="s">
        <v>9</v>
      </c>
      <c r="C66" s="19" t="s">
        <v>132</v>
      </c>
      <c r="D66" s="19">
        <v>8</v>
      </c>
      <c r="E66" s="19" t="s">
        <v>139</v>
      </c>
      <c r="F66" s="20" t="s">
        <v>140</v>
      </c>
      <c r="G66" s="21">
        <v>84.1</v>
      </c>
      <c r="H66" s="26"/>
      <c r="I66" s="19" t="s">
        <v>139</v>
      </c>
      <c r="J66" s="10" t="b">
        <f t="shared" si="1"/>
        <v>1</v>
      </c>
    </row>
    <row r="67" ht="24.95" customHeight="1" spans="1:10">
      <c r="A67" s="18">
        <v>65</v>
      </c>
      <c r="B67" s="19" t="s">
        <v>9</v>
      </c>
      <c r="C67" s="19" t="s">
        <v>132</v>
      </c>
      <c r="D67" s="19">
        <v>8</v>
      </c>
      <c r="E67" s="19" t="s">
        <v>141</v>
      </c>
      <c r="F67" s="20" t="s">
        <v>142</v>
      </c>
      <c r="G67" s="21">
        <v>82.2</v>
      </c>
      <c r="H67" s="26"/>
      <c r="I67" s="19" t="s">
        <v>141</v>
      </c>
      <c r="J67" s="10" t="b">
        <f t="shared" si="1"/>
        <v>1</v>
      </c>
    </row>
    <row r="68" ht="24.95" customHeight="1" spans="1:10">
      <c r="A68" s="18">
        <v>66</v>
      </c>
      <c r="B68" s="19" t="s">
        <v>9</v>
      </c>
      <c r="C68" s="19" t="s">
        <v>132</v>
      </c>
      <c r="D68" s="19">
        <v>8</v>
      </c>
      <c r="E68" s="19" t="s">
        <v>143</v>
      </c>
      <c r="F68" s="20" t="s">
        <v>144</v>
      </c>
      <c r="G68" s="21">
        <v>79.9</v>
      </c>
      <c r="H68" s="26"/>
      <c r="I68" s="19" t="s">
        <v>143</v>
      </c>
      <c r="J68" s="10" t="b">
        <f t="shared" ref="J68:J99" si="2">EXACT(E68,I68)</f>
        <v>1</v>
      </c>
    </row>
    <row r="69" ht="24.95" customHeight="1" spans="1:10">
      <c r="A69" s="18">
        <v>67</v>
      </c>
      <c r="B69" s="19" t="s">
        <v>9</v>
      </c>
      <c r="C69" s="19" t="s">
        <v>132</v>
      </c>
      <c r="D69" s="19">
        <v>8</v>
      </c>
      <c r="E69" s="19" t="s">
        <v>145</v>
      </c>
      <c r="F69" s="20" t="s">
        <v>146</v>
      </c>
      <c r="G69" s="21">
        <v>79.6</v>
      </c>
      <c r="H69" s="26"/>
      <c r="I69" s="19" t="s">
        <v>145</v>
      </c>
      <c r="J69" s="10" t="b">
        <f t="shared" si="2"/>
        <v>1</v>
      </c>
    </row>
    <row r="70" ht="24.95" customHeight="1" spans="1:10">
      <c r="A70" s="18">
        <v>68</v>
      </c>
      <c r="B70" s="19" t="s">
        <v>9</v>
      </c>
      <c r="C70" s="19" t="s">
        <v>132</v>
      </c>
      <c r="D70" s="19">
        <v>8</v>
      </c>
      <c r="E70" s="19" t="s">
        <v>147</v>
      </c>
      <c r="F70" s="20" t="s">
        <v>148</v>
      </c>
      <c r="G70" s="21">
        <v>78.7</v>
      </c>
      <c r="H70" s="26"/>
      <c r="I70" s="19" t="s">
        <v>147</v>
      </c>
      <c r="J70" s="10" t="b">
        <f t="shared" si="2"/>
        <v>1</v>
      </c>
    </row>
    <row r="71" ht="24.95" customHeight="1" spans="1:10">
      <c r="A71" s="18">
        <v>69</v>
      </c>
      <c r="B71" s="19" t="s">
        <v>9</v>
      </c>
      <c r="C71" s="19" t="s">
        <v>132</v>
      </c>
      <c r="D71" s="19">
        <v>8</v>
      </c>
      <c r="E71" s="19" t="s">
        <v>149</v>
      </c>
      <c r="F71" s="20" t="s">
        <v>150</v>
      </c>
      <c r="G71" s="21">
        <v>77.3</v>
      </c>
      <c r="H71" s="26"/>
      <c r="I71" s="19" t="s">
        <v>149</v>
      </c>
      <c r="J71" s="10" t="b">
        <f t="shared" si="2"/>
        <v>1</v>
      </c>
    </row>
    <row r="72" ht="24.95" customHeight="1" spans="1:10">
      <c r="A72" s="18">
        <v>70</v>
      </c>
      <c r="B72" s="19" t="s">
        <v>9</v>
      </c>
      <c r="C72" s="19" t="s">
        <v>132</v>
      </c>
      <c r="D72" s="19">
        <v>8</v>
      </c>
      <c r="E72" s="19" t="s">
        <v>151</v>
      </c>
      <c r="F72" s="20" t="s">
        <v>152</v>
      </c>
      <c r="G72" s="21">
        <v>76.1</v>
      </c>
      <c r="H72" s="26"/>
      <c r="I72" s="19" t="s">
        <v>151</v>
      </c>
      <c r="J72" s="10" t="b">
        <f t="shared" si="2"/>
        <v>1</v>
      </c>
    </row>
    <row r="73" ht="24.95" customHeight="1" spans="1:10">
      <c r="A73" s="18">
        <v>71</v>
      </c>
      <c r="B73" s="19" t="s">
        <v>9</v>
      </c>
      <c r="C73" s="19" t="s">
        <v>132</v>
      </c>
      <c r="D73" s="19">
        <v>8</v>
      </c>
      <c r="E73" s="19" t="s">
        <v>153</v>
      </c>
      <c r="F73" s="20" t="s">
        <v>154</v>
      </c>
      <c r="G73" s="21">
        <v>75.6</v>
      </c>
      <c r="H73" s="26"/>
      <c r="I73" s="19" t="s">
        <v>153</v>
      </c>
      <c r="J73" s="10" t="b">
        <f t="shared" si="2"/>
        <v>1</v>
      </c>
    </row>
    <row r="74" ht="24.95" customHeight="1" spans="1:10">
      <c r="A74" s="18">
        <v>72</v>
      </c>
      <c r="B74" s="19" t="s">
        <v>9</v>
      </c>
      <c r="C74" s="19" t="s">
        <v>132</v>
      </c>
      <c r="D74" s="19">
        <v>8</v>
      </c>
      <c r="E74" s="19" t="s">
        <v>155</v>
      </c>
      <c r="F74" s="20" t="s">
        <v>156</v>
      </c>
      <c r="G74" s="21">
        <v>74.6</v>
      </c>
      <c r="H74" s="26"/>
      <c r="I74" s="19" t="s">
        <v>155</v>
      </c>
      <c r="J74" s="10" t="b">
        <f t="shared" si="2"/>
        <v>1</v>
      </c>
    </row>
    <row r="75" ht="24.95" customHeight="1" spans="1:10">
      <c r="A75" s="18">
        <v>73</v>
      </c>
      <c r="B75" s="19" t="s">
        <v>9</v>
      </c>
      <c r="C75" s="19" t="s">
        <v>132</v>
      </c>
      <c r="D75" s="19">
        <v>8</v>
      </c>
      <c r="E75" s="19" t="s">
        <v>157</v>
      </c>
      <c r="F75" s="20" t="s">
        <v>158</v>
      </c>
      <c r="G75" s="21">
        <v>74.5</v>
      </c>
      <c r="H75" s="26"/>
      <c r="I75" s="19" t="s">
        <v>157</v>
      </c>
      <c r="J75" s="10" t="b">
        <f t="shared" si="2"/>
        <v>1</v>
      </c>
    </row>
    <row r="76" ht="24.95" customHeight="1" spans="1:10">
      <c r="A76" s="18">
        <v>74</v>
      </c>
      <c r="B76" s="19" t="s">
        <v>9</v>
      </c>
      <c r="C76" s="19" t="s">
        <v>132</v>
      </c>
      <c r="D76" s="19">
        <v>8</v>
      </c>
      <c r="E76" s="19" t="s">
        <v>159</v>
      </c>
      <c r="F76" s="20" t="s">
        <v>160</v>
      </c>
      <c r="G76" s="21">
        <v>74.4</v>
      </c>
      <c r="H76" s="26"/>
      <c r="I76" s="19" t="s">
        <v>159</v>
      </c>
      <c r="J76" s="10" t="b">
        <f t="shared" si="2"/>
        <v>1</v>
      </c>
    </row>
    <row r="77" ht="24.95" customHeight="1" spans="1:10">
      <c r="A77" s="18">
        <v>75</v>
      </c>
      <c r="B77" s="19" t="s">
        <v>9</v>
      </c>
      <c r="C77" s="19" t="s">
        <v>132</v>
      </c>
      <c r="D77" s="19">
        <v>8</v>
      </c>
      <c r="E77" s="19" t="s">
        <v>161</v>
      </c>
      <c r="F77" s="20" t="s">
        <v>162</v>
      </c>
      <c r="G77" s="21">
        <v>71.9</v>
      </c>
      <c r="H77" s="26"/>
      <c r="I77" s="19" t="s">
        <v>161</v>
      </c>
      <c r="J77" s="10" t="b">
        <f t="shared" si="2"/>
        <v>1</v>
      </c>
    </row>
    <row r="78" ht="24.95" customHeight="1" spans="1:10">
      <c r="A78" s="18">
        <v>76</v>
      </c>
      <c r="B78" s="19" t="s">
        <v>9</v>
      </c>
      <c r="C78" s="19" t="s">
        <v>132</v>
      </c>
      <c r="D78" s="19">
        <v>8</v>
      </c>
      <c r="E78" s="19" t="s">
        <v>163</v>
      </c>
      <c r="F78" s="20" t="s">
        <v>164</v>
      </c>
      <c r="G78" s="21">
        <v>71.6</v>
      </c>
      <c r="H78" s="26"/>
      <c r="I78" s="19" t="s">
        <v>163</v>
      </c>
      <c r="J78" s="10" t="b">
        <f t="shared" si="2"/>
        <v>1</v>
      </c>
    </row>
    <row r="79" ht="24.95" customHeight="1" spans="1:10">
      <c r="A79" s="18">
        <v>77</v>
      </c>
      <c r="B79" s="19" t="s">
        <v>9</v>
      </c>
      <c r="C79" s="19" t="s">
        <v>132</v>
      </c>
      <c r="D79" s="19">
        <v>8</v>
      </c>
      <c r="E79" s="19" t="s">
        <v>165</v>
      </c>
      <c r="F79" s="20" t="s">
        <v>166</v>
      </c>
      <c r="G79" s="21">
        <v>70.2</v>
      </c>
      <c r="H79" s="26"/>
      <c r="I79" s="19" t="s">
        <v>165</v>
      </c>
      <c r="J79" s="10" t="b">
        <f t="shared" si="2"/>
        <v>1</v>
      </c>
    </row>
    <row r="80" ht="24.95" customHeight="1" spans="1:10">
      <c r="A80" s="18">
        <v>78</v>
      </c>
      <c r="B80" s="19" t="s">
        <v>9</v>
      </c>
      <c r="C80" s="19" t="s">
        <v>132</v>
      </c>
      <c r="D80" s="19">
        <v>8</v>
      </c>
      <c r="E80" s="19" t="s">
        <v>167</v>
      </c>
      <c r="F80" s="20" t="s">
        <v>168</v>
      </c>
      <c r="G80" s="21">
        <v>69.7</v>
      </c>
      <c r="H80" s="26"/>
      <c r="I80" s="19" t="s">
        <v>167</v>
      </c>
      <c r="J80" s="10" t="b">
        <f t="shared" si="2"/>
        <v>1</v>
      </c>
    </row>
    <row r="81" ht="24.95" customHeight="1" spans="1:10">
      <c r="A81" s="18">
        <v>79</v>
      </c>
      <c r="B81" s="19" t="s">
        <v>9</v>
      </c>
      <c r="C81" s="19" t="s">
        <v>132</v>
      </c>
      <c r="D81" s="19">
        <v>8</v>
      </c>
      <c r="E81" s="19" t="s">
        <v>169</v>
      </c>
      <c r="F81" s="20" t="s">
        <v>170</v>
      </c>
      <c r="G81" s="21">
        <v>69.3</v>
      </c>
      <c r="H81" s="26"/>
      <c r="I81" s="19" t="s">
        <v>169</v>
      </c>
      <c r="J81" s="10" t="b">
        <f t="shared" si="2"/>
        <v>1</v>
      </c>
    </row>
    <row r="82" ht="24.95" customHeight="1" spans="1:10">
      <c r="A82" s="18">
        <v>80</v>
      </c>
      <c r="B82" s="19" t="s">
        <v>9</v>
      </c>
      <c r="C82" s="19" t="s">
        <v>132</v>
      </c>
      <c r="D82" s="19">
        <v>8</v>
      </c>
      <c r="E82" s="19" t="s">
        <v>171</v>
      </c>
      <c r="F82" s="20" t="s">
        <v>172</v>
      </c>
      <c r="G82" s="21">
        <v>69</v>
      </c>
      <c r="H82" s="26"/>
      <c r="I82" s="19" t="s">
        <v>171</v>
      </c>
      <c r="J82" s="10" t="b">
        <f t="shared" si="2"/>
        <v>1</v>
      </c>
    </row>
    <row r="83" ht="24.95" customHeight="1" spans="1:10">
      <c r="A83" s="18">
        <v>81</v>
      </c>
      <c r="B83" s="19" t="s">
        <v>9</v>
      </c>
      <c r="C83" s="19" t="s">
        <v>132</v>
      </c>
      <c r="D83" s="19">
        <v>8</v>
      </c>
      <c r="E83" s="19" t="s">
        <v>173</v>
      </c>
      <c r="F83" s="20" t="s">
        <v>174</v>
      </c>
      <c r="G83" s="21">
        <v>66.2</v>
      </c>
      <c r="H83" s="26"/>
      <c r="I83" s="19" t="s">
        <v>173</v>
      </c>
      <c r="J83" s="10" t="b">
        <f t="shared" si="2"/>
        <v>1</v>
      </c>
    </row>
    <row r="84" ht="24.95" customHeight="1" spans="1:10">
      <c r="A84" s="18">
        <v>82</v>
      </c>
      <c r="B84" s="19" t="s">
        <v>9</v>
      </c>
      <c r="C84" s="19" t="s">
        <v>132</v>
      </c>
      <c r="D84" s="19">
        <v>8</v>
      </c>
      <c r="E84" s="19" t="s">
        <v>175</v>
      </c>
      <c r="F84" s="20" t="s">
        <v>176</v>
      </c>
      <c r="G84" s="21">
        <v>65.5</v>
      </c>
      <c r="H84" s="26"/>
      <c r="I84" s="19" t="s">
        <v>175</v>
      </c>
      <c r="J84" s="10" t="b">
        <f t="shared" si="2"/>
        <v>1</v>
      </c>
    </row>
    <row r="85" ht="24.95" customHeight="1" spans="1:10">
      <c r="A85" s="18">
        <v>83</v>
      </c>
      <c r="B85" s="19" t="s">
        <v>9</v>
      </c>
      <c r="C85" s="19" t="s">
        <v>132</v>
      </c>
      <c r="D85" s="19">
        <v>8</v>
      </c>
      <c r="E85" s="19" t="s">
        <v>177</v>
      </c>
      <c r="F85" s="20" t="s">
        <v>178</v>
      </c>
      <c r="G85" s="21">
        <v>65.1</v>
      </c>
      <c r="H85" s="26"/>
      <c r="I85" s="19" t="s">
        <v>177</v>
      </c>
      <c r="J85" s="10" t="b">
        <f t="shared" si="2"/>
        <v>1</v>
      </c>
    </row>
    <row r="86" ht="24.95" customHeight="1" spans="1:10">
      <c r="A86" s="18">
        <v>84</v>
      </c>
      <c r="B86" s="19" t="s">
        <v>9</v>
      </c>
      <c r="C86" s="19" t="s">
        <v>132</v>
      </c>
      <c r="D86" s="19">
        <v>8</v>
      </c>
      <c r="E86" s="19" t="s">
        <v>179</v>
      </c>
      <c r="F86" s="20" t="s">
        <v>180</v>
      </c>
      <c r="G86" s="21">
        <v>64.4</v>
      </c>
      <c r="H86" s="26" t="s">
        <v>181</v>
      </c>
      <c r="I86" s="19" t="s">
        <v>179</v>
      </c>
      <c r="J86" s="10" t="b">
        <f t="shared" si="2"/>
        <v>1</v>
      </c>
    </row>
    <row r="87" ht="24.95" customHeight="1" spans="1:10">
      <c r="A87" s="18">
        <v>85</v>
      </c>
      <c r="B87" s="19" t="s">
        <v>9</v>
      </c>
      <c r="C87" s="19" t="s">
        <v>132</v>
      </c>
      <c r="D87" s="19">
        <v>8</v>
      </c>
      <c r="E87" s="19" t="s">
        <v>182</v>
      </c>
      <c r="F87" s="20" t="s">
        <v>183</v>
      </c>
      <c r="G87" s="21">
        <v>64.4</v>
      </c>
      <c r="H87" s="26" t="s">
        <v>181</v>
      </c>
      <c r="I87" s="19" t="s">
        <v>182</v>
      </c>
      <c r="J87" s="10" t="b">
        <f t="shared" si="2"/>
        <v>1</v>
      </c>
    </row>
    <row r="88" ht="24.95" customHeight="1" spans="1:10">
      <c r="A88" s="18">
        <v>86</v>
      </c>
      <c r="B88" s="19" t="s">
        <v>9</v>
      </c>
      <c r="C88" s="19" t="s">
        <v>184</v>
      </c>
      <c r="D88" s="19">
        <v>3</v>
      </c>
      <c r="E88" s="19" t="s">
        <v>185</v>
      </c>
      <c r="F88" s="20" t="s">
        <v>186</v>
      </c>
      <c r="G88" s="21">
        <v>83.7</v>
      </c>
      <c r="H88" s="26"/>
      <c r="I88" s="19" t="s">
        <v>185</v>
      </c>
      <c r="J88" s="10" t="b">
        <f t="shared" si="2"/>
        <v>1</v>
      </c>
    </row>
    <row r="89" ht="24.95" customHeight="1" spans="1:10">
      <c r="A89" s="18">
        <v>87</v>
      </c>
      <c r="B89" s="19" t="s">
        <v>9</v>
      </c>
      <c r="C89" s="19" t="s">
        <v>184</v>
      </c>
      <c r="D89" s="19">
        <v>3</v>
      </c>
      <c r="E89" s="19" t="s">
        <v>187</v>
      </c>
      <c r="F89" s="20" t="s">
        <v>188</v>
      </c>
      <c r="G89" s="21">
        <v>81.5</v>
      </c>
      <c r="H89" s="26"/>
      <c r="I89" s="19" t="s">
        <v>187</v>
      </c>
      <c r="J89" s="10" t="b">
        <f t="shared" si="2"/>
        <v>1</v>
      </c>
    </row>
    <row r="90" ht="24.95" customHeight="1" spans="1:10">
      <c r="A90" s="18">
        <v>88</v>
      </c>
      <c r="B90" s="19" t="s">
        <v>9</v>
      </c>
      <c r="C90" s="19" t="s">
        <v>184</v>
      </c>
      <c r="D90" s="19">
        <v>3</v>
      </c>
      <c r="E90" s="19" t="s">
        <v>189</v>
      </c>
      <c r="F90" s="20" t="s">
        <v>190</v>
      </c>
      <c r="G90" s="21">
        <v>78.3</v>
      </c>
      <c r="H90" s="26"/>
      <c r="I90" s="19" t="s">
        <v>189</v>
      </c>
      <c r="J90" s="10" t="b">
        <f t="shared" si="2"/>
        <v>1</v>
      </c>
    </row>
    <row r="91" ht="24.95" customHeight="1" spans="1:10">
      <c r="A91" s="18">
        <v>89</v>
      </c>
      <c r="B91" s="19" t="s">
        <v>9</v>
      </c>
      <c r="C91" s="19" t="s">
        <v>184</v>
      </c>
      <c r="D91" s="19">
        <v>3</v>
      </c>
      <c r="E91" s="19" t="s">
        <v>191</v>
      </c>
      <c r="F91" s="20" t="s">
        <v>192</v>
      </c>
      <c r="G91" s="21">
        <v>78.2</v>
      </c>
      <c r="H91" s="26"/>
      <c r="I91" s="19" t="s">
        <v>191</v>
      </c>
      <c r="J91" s="10" t="b">
        <f t="shared" si="2"/>
        <v>1</v>
      </c>
    </row>
    <row r="92" ht="24.95" customHeight="1" spans="1:10">
      <c r="A92" s="18">
        <v>90</v>
      </c>
      <c r="B92" s="19" t="s">
        <v>9</v>
      </c>
      <c r="C92" s="19" t="s">
        <v>184</v>
      </c>
      <c r="D92" s="19">
        <v>3</v>
      </c>
      <c r="E92" s="19" t="s">
        <v>193</v>
      </c>
      <c r="F92" s="20" t="s">
        <v>194</v>
      </c>
      <c r="G92" s="21">
        <v>77.6</v>
      </c>
      <c r="H92" s="26"/>
      <c r="I92" s="19" t="s">
        <v>193</v>
      </c>
      <c r="J92" s="10" t="b">
        <f t="shared" si="2"/>
        <v>1</v>
      </c>
    </row>
    <row r="93" ht="24.95" customHeight="1" spans="1:10">
      <c r="A93" s="18">
        <v>91</v>
      </c>
      <c r="B93" s="19" t="s">
        <v>9</v>
      </c>
      <c r="C93" s="19" t="s">
        <v>184</v>
      </c>
      <c r="D93" s="19">
        <v>3</v>
      </c>
      <c r="E93" s="19" t="s">
        <v>195</v>
      </c>
      <c r="F93" s="20" t="s">
        <v>196</v>
      </c>
      <c r="G93" s="21">
        <v>76.3</v>
      </c>
      <c r="H93" s="26"/>
      <c r="I93" s="19" t="s">
        <v>195</v>
      </c>
      <c r="J93" s="10" t="b">
        <f t="shared" si="2"/>
        <v>1</v>
      </c>
    </row>
    <row r="94" ht="24.95" customHeight="1" spans="1:10">
      <c r="A94" s="18">
        <v>92</v>
      </c>
      <c r="B94" s="19" t="s">
        <v>9</v>
      </c>
      <c r="C94" s="19" t="s">
        <v>184</v>
      </c>
      <c r="D94" s="19">
        <v>3</v>
      </c>
      <c r="E94" s="19" t="s">
        <v>197</v>
      </c>
      <c r="F94" s="20" t="s">
        <v>198</v>
      </c>
      <c r="G94" s="21">
        <v>71.2</v>
      </c>
      <c r="H94" s="26"/>
      <c r="I94" s="19" t="s">
        <v>197</v>
      </c>
      <c r="J94" s="10" t="b">
        <f t="shared" si="2"/>
        <v>1</v>
      </c>
    </row>
    <row r="95" ht="24.95" customHeight="1" spans="1:10">
      <c r="A95" s="18">
        <v>93</v>
      </c>
      <c r="B95" s="19" t="s">
        <v>9</v>
      </c>
      <c r="C95" s="19" t="s">
        <v>184</v>
      </c>
      <c r="D95" s="19">
        <v>3</v>
      </c>
      <c r="E95" s="19" t="s">
        <v>199</v>
      </c>
      <c r="F95" s="20" t="s">
        <v>200</v>
      </c>
      <c r="G95" s="21">
        <v>67.8</v>
      </c>
      <c r="H95" s="26"/>
      <c r="I95" s="19" t="s">
        <v>199</v>
      </c>
      <c r="J95" s="10" t="b">
        <f t="shared" si="2"/>
        <v>1</v>
      </c>
    </row>
    <row r="96" ht="24.95" customHeight="1" spans="1:10">
      <c r="A96" s="18">
        <v>94</v>
      </c>
      <c r="B96" s="19" t="s">
        <v>9</v>
      </c>
      <c r="C96" s="19" t="s">
        <v>184</v>
      </c>
      <c r="D96" s="19">
        <v>3</v>
      </c>
      <c r="E96" s="19" t="s">
        <v>201</v>
      </c>
      <c r="F96" s="20" t="s">
        <v>202</v>
      </c>
      <c r="G96" s="21">
        <v>42.2</v>
      </c>
      <c r="H96" s="26"/>
      <c r="I96" s="19" t="s">
        <v>201</v>
      </c>
      <c r="J96" s="10" t="b">
        <f t="shared" si="2"/>
        <v>1</v>
      </c>
    </row>
    <row r="97" ht="24.95" customHeight="1" spans="1:10">
      <c r="A97" s="18">
        <v>95</v>
      </c>
      <c r="B97" s="19" t="s">
        <v>9</v>
      </c>
      <c r="C97" s="19" t="s">
        <v>203</v>
      </c>
      <c r="D97" s="19">
        <v>3</v>
      </c>
      <c r="E97" s="19" t="s">
        <v>204</v>
      </c>
      <c r="F97" s="20" t="s">
        <v>205</v>
      </c>
      <c r="G97" s="21">
        <v>70.8</v>
      </c>
      <c r="H97" s="26"/>
      <c r="I97" s="19" t="s">
        <v>204</v>
      </c>
      <c r="J97" s="10" t="b">
        <f t="shared" si="2"/>
        <v>1</v>
      </c>
    </row>
    <row r="98" ht="24.95" customHeight="1" spans="1:10">
      <c r="A98" s="18">
        <v>96</v>
      </c>
      <c r="B98" s="19" t="s">
        <v>9</v>
      </c>
      <c r="C98" s="19" t="s">
        <v>203</v>
      </c>
      <c r="D98" s="19">
        <v>3</v>
      </c>
      <c r="E98" s="19" t="s">
        <v>206</v>
      </c>
      <c r="F98" s="20" t="s">
        <v>207</v>
      </c>
      <c r="G98" s="21">
        <v>63.4</v>
      </c>
      <c r="H98" s="26"/>
      <c r="I98" s="19" t="s">
        <v>206</v>
      </c>
      <c r="J98" s="10" t="b">
        <f t="shared" si="2"/>
        <v>1</v>
      </c>
    </row>
    <row r="99" ht="24.95" customHeight="1" spans="1:10">
      <c r="A99" s="18">
        <v>97</v>
      </c>
      <c r="B99" s="19" t="s">
        <v>9</v>
      </c>
      <c r="C99" s="19" t="s">
        <v>203</v>
      </c>
      <c r="D99" s="19">
        <v>3</v>
      </c>
      <c r="E99" s="19" t="s">
        <v>208</v>
      </c>
      <c r="F99" s="20" t="s">
        <v>209</v>
      </c>
      <c r="G99" s="21">
        <v>62.8</v>
      </c>
      <c r="H99" s="26"/>
      <c r="I99" s="19" t="s">
        <v>208</v>
      </c>
      <c r="J99" s="10" t="b">
        <f t="shared" si="2"/>
        <v>1</v>
      </c>
    </row>
    <row r="100" ht="24.95" customHeight="1" spans="1:10">
      <c r="A100" s="18">
        <v>98</v>
      </c>
      <c r="B100" s="19" t="s">
        <v>9</v>
      </c>
      <c r="C100" s="19" t="s">
        <v>203</v>
      </c>
      <c r="D100" s="19">
        <v>3</v>
      </c>
      <c r="E100" s="19" t="s">
        <v>210</v>
      </c>
      <c r="F100" s="20" t="s">
        <v>211</v>
      </c>
      <c r="G100" s="21">
        <v>60.1</v>
      </c>
      <c r="H100" s="26"/>
      <c r="I100" s="19" t="s">
        <v>210</v>
      </c>
      <c r="J100" s="10" t="b">
        <f t="shared" ref="J100:J131" si="3">EXACT(E100,I100)</f>
        <v>1</v>
      </c>
    </row>
    <row r="101" ht="24.95" customHeight="1" spans="1:10">
      <c r="A101" s="18">
        <v>99</v>
      </c>
      <c r="B101" s="19" t="s">
        <v>9</v>
      </c>
      <c r="C101" s="19" t="s">
        <v>203</v>
      </c>
      <c r="D101" s="19">
        <v>3</v>
      </c>
      <c r="E101" s="19" t="s">
        <v>212</v>
      </c>
      <c r="F101" s="20" t="s">
        <v>213</v>
      </c>
      <c r="G101" s="21">
        <v>55.7</v>
      </c>
      <c r="H101" s="26"/>
      <c r="I101" s="19" t="s">
        <v>212</v>
      </c>
      <c r="J101" s="10" t="b">
        <f t="shared" si="3"/>
        <v>1</v>
      </c>
    </row>
    <row r="102" ht="24.95" customHeight="1" spans="1:10">
      <c r="A102" s="18">
        <v>100</v>
      </c>
      <c r="B102" s="19" t="s">
        <v>9</v>
      </c>
      <c r="C102" s="19" t="s">
        <v>203</v>
      </c>
      <c r="D102" s="19">
        <v>3</v>
      </c>
      <c r="E102" s="19" t="s">
        <v>214</v>
      </c>
      <c r="F102" s="20" t="s">
        <v>215</v>
      </c>
      <c r="G102" s="21">
        <v>51.4</v>
      </c>
      <c r="H102" s="26"/>
      <c r="I102" s="19" t="s">
        <v>214</v>
      </c>
      <c r="J102" s="10" t="b">
        <f t="shared" si="3"/>
        <v>1</v>
      </c>
    </row>
    <row r="103" ht="24.95" customHeight="1" spans="1:10">
      <c r="A103" s="18">
        <v>101</v>
      </c>
      <c r="B103" s="19" t="s">
        <v>9</v>
      </c>
      <c r="C103" s="19" t="s">
        <v>203</v>
      </c>
      <c r="D103" s="19">
        <v>3</v>
      </c>
      <c r="E103" s="19" t="s">
        <v>216</v>
      </c>
      <c r="F103" s="20" t="s">
        <v>217</v>
      </c>
      <c r="G103" s="21">
        <v>44.7</v>
      </c>
      <c r="H103" s="26"/>
      <c r="I103" s="19" t="s">
        <v>216</v>
      </c>
      <c r="J103" s="10" t="b">
        <f t="shared" si="3"/>
        <v>1</v>
      </c>
    </row>
    <row r="104" ht="24.95" customHeight="1" spans="1:10">
      <c r="A104" s="18">
        <v>102</v>
      </c>
      <c r="B104" s="19" t="s">
        <v>9</v>
      </c>
      <c r="C104" s="19" t="s">
        <v>218</v>
      </c>
      <c r="D104" s="19">
        <v>7</v>
      </c>
      <c r="E104" s="19" t="s">
        <v>219</v>
      </c>
      <c r="F104" s="20" t="s">
        <v>220</v>
      </c>
      <c r="G104" s="21">
        <v>94.7</v>
      </c>
      <c r="H104" s="26"/>
      <c r="I104" s="19" t="s">
        <v>219</v>
      </c>
      <c r="J104" s="10" t="b">
        <f t="shared" si="3"/>
        <v>1</v>
      </c>
    </row>
    <row r="105" ht="24.95" customHeight="1" spans="1:10">
      <c r="A105" s="18">
        <v>103</v>
      </c>
      <c r="B105" s="19" t="s">
        <v>9</v>
      </c>
      <c r="C105" s="19" t="s">
        <v>218</v>
      </c>
      <c r="D105" s="19">
        <v>7</v>
      </c>
      <c r="E105" s="19" t="s">
        <v>221</v>
      </c>
      <c r="F105" s="20" t="s">
        <v>222</v>
      </c>
      <c r="G105" s="21">
        <v>91.8</v>
      </c>
      <c r="H105" s="26"/>
      <c r="I105" s="19" t="s">
        <v>221</v>
      </c>
      <c r="J105" s="10" t="b">
        <f t="shared" si="3"/>
        <v>1</v>
      </c>
    </row>
    <row r="106" ht="24.95" customHeight="1" spans="1:10">
      <c r="A106" s="18">
        <v>104</v>
      </c>
      <c r="B106" s="19" t="s">
        <v>9</v>
      </c>
      <c r="C106" s="19" t="s">
        <v>218</v>
      </c>
      <c r="D106" s="19">
        <v>7</v>
      </c>
      <c r="E106" s="19" t="s">
        <v>223</v>
      </c>
      <c r="F106" s="20" t="s">
        <v>224</v>
      </c>
      <c r="G106" s="21">
        <v>90.7</v>
      </c>
      <c r="H106" s="26"/>
      <c r="I106" s="19" t="s">
        <v>223</v>
      </c>
      <c r="J106" s="10" t="b">
        <f t="shared" si="3"/>
        <v>1</v>
      </c>
    </row>
    <row r="107" ht="24.95" customHeight="1" spans="1:10">
      <c r="A107" s="18">
        <v>105</v>
      </c>
      <c r="B107" s="19" t="s">
        <v>9</v>
      </c>
      <c r="C107" s="19" t="s">
        <v>218</v>
      </c>
      <c r="D107" s="19">
        <v>7</v>
      </c>
      <c r="E107" s="19" t="s">
        <v>225</v>
      </c>
      <c r="F107" s="20" t="s">
        <v>226</v>
      </c>
      <c r="G107" s="21">
        <v>90</v>
      </c>
      <c r="H107" s="26"/>
      <c r="I107" s="19" t="s">
        <v>225</v>
      </c>
      <c r="J107" s="10" t="b">
        <f t="shared" si="3"/>
        <v>1</v>
      </c>
    </row>
    <row r="108" ht="24.95" customHeight="1" spans="1:10">
      <c r="A108" s="18">
        <v>106</v>
      </c>
      <c r="B108" s="19" t="s">
        <v>9</v>
      </c>
      <c r="C108" s="19" t="s">
        <v>218</v>
      </c>
      <c r="D108" s="19">
        <v>7</v>
      </c>
      <c r="E108" s="19" t="s">
        <v>227</v>
      </c>
      <c r="F108" s="20" t="s">
        <v>228</v>
      </c>
      <c r="G108" s="21">
        <v>89.4</v>
      </c>
      <c r="H108" s="26"/>
      <c r="I108" s="19" t="s">
        <v>227</v>
      </c>
      <c r="J108" s="10" t="b">
        <f t="shared" si="3"/>
        <v>1</v>
      </c>
    </row>
    <row r="109" ht="24.95" customHeight="1" spans="1:10">
      <c r="A109" s="18">
        <v>107</v>
      </c>
      <c r="B109" s="19" t="s">
        <v>9</v>
      </c>
      <c r="C109" s="19" t="s">
        <v>218</v>
      </c>
      <c r="D109" s="19">
        <v>7</v>
      </c>
      <c r="E109" s="19" t="s">
        <v>229</v>
      </c>
      <c r="F109" s="20" t="s">
        <v>230</v>
      </c>
      <c r="G109" s="21">
        <v>88.5</v>
      </c>
      <c r="H109" s="26"/>
      <c r="I109" s="19" t="s">
        <v>229</v>
      </c>
      <c r="J109" s="10" t="b">
        <f t="shared" si="3"/>
        <v>1</v>
      </c>
    </row>
    <row r="110" ht="24.95" customHeight="1" spans="1:10">
      <c r="A110" s="18">
        <v>108</v>
      </c>
      <c r="B110" s="19" t="s">
        <v>9</v>
      </c>
      <c r="C110" s="19" t="s">
        <v>218</v>
      </c>
      <c r="D110" s="19">
        <v>7</v>
      </c>
      <c r="E110" s="19" t="s">
        <v>231</v>
      </c>
      <c r="F110" s="20" t="s">
        <v>232</v>
      </c>
      <c r="G110" s="21">
        <v>88.3</v>
      </c>
      <c r="H110" s="26"/>
      <c r="I110" s="19" t="s">
        <v>231</v>
      </c>
      <c r="J110" s="10" t="b">
        <f t="shared" si="3"/>
        <v>1</v>
      </c>
    </row>
    <row r="111" ht="24.95" customHeight="1" spans="1:10">
      <c r="A111" s="18">
        <v>109</v>
      </c>
      <c r="B111" s="19" t="s">
        <v>9</v>
      </c>
      <c r="C111" s="19" t="s">
        <v>218</v>
      </c>
      <c r="D111" s="19">
        <v>7</v>
      </c>
      <c r="E111" s="19" t="s">
        <v>233</v>
      </c>
      <c r="F111" s="20" t="s">
        <v>234</v>
      </c>
      <c r="G111" s="21">
        <v>87.9</v>
      </c>
      <c r="H111" s="26"/>
      <c r="I111" s="19" t="s">
        <v>233</v>
      </c>
      <c r="J111" s="10" t="b">
        <f t="shared" si="3"/>
        <v>1</v>
      </c>
    </row>
    <row r="112" ht="24.95" customHeight="1" spans="1:10">
      <c r="A112" s="18">
        <v>110</v>
      </c>
      <c r="B112" s="19" t="s">
        <v>9</v>
      </c>
      <c r="C112" s="19" t="s">
        <v>218</v>
      </c>
      <c r="D112" s="19">
        <v>7</v>
      </c>
      <c r="E112" s="19" t="s">
        <v>235</v>
      </c>
      <c r="F112" s="20" t="s">
        <v>236</v>
      </c>
      <c r="G112" s="21">
        <v>86.8</v>
      </c>
      <c r="H112" s="26"/>
      <c r="I112" s="19" t="s">
        <v>235</v>
      </c>
      <c r="J112" s="10" t="b">
        <f t="shared" si="3"/>
        <v>1</v>
      </c>
    </row>
    <row r="113" ht="24.95" customHeight="1" spans="1:10">
      <c r="A113" s="18">
        <v>111</v>
      </c>
      <c r="B113" s="19" t="s">
        <v>9</v>
      </c>
      <c r="C113" s="19" t="s">
        <v>218</v>
      </c>
      <c r="D113" s="19">
        <v>7</v>
      </c>
      <c r="E113" s="19" t="s">
        <v>237</v>
      </c>
      <c r="F113" s="20" t="s">
        <v>238</v>
      </c>
      <c r="G113" s="21">
        <v>86.1</v>
      </c>
      <c r="H113" s="26"/>
      <c r="I113" s="19" t="s">
        <v>237</v>
      </c>
      <c r="J113" s="10" t="b">
        <f t="shared" si="3"/>
        <v>1</v>
      </c>
    </row>
    <row r="114" ht="24.95" customHeight="1" spans="1:10">
      <c r="A114" s="18">
        <v>112</v>
      </c>
      <c r="B114" s="19" t="s">
        <v>9</v>
      </c>
      <c r="C114" s="19" t="s">
        <v>218</v>
      </c>
      <c r="D114" s="19">
        <v>7</v>
      </c>
      <c r="E114" s="19" t="s">
        <v>239</v>
      </c>
      <c r="F114" s="20" t="s">
        <v>240</v>
      </c>
      <c r="G114" s="21">
        <v>85.7</v>
      </c>
      <c r="H114" s="26"/>
      <c r="I114" s="19" t="s">
        <v>239</v>
      </c>
      <c r="J114" s="10" t="b">
        <f t="shared" si="3"/>
        <v>1</v>
      </c>
    </row>
    <row r="115" ht="24.95" customHeight="1" spans="1:10">
      <c r="A115" s="18">
        <v>113</v>
      </c>
      <c r="B115" s="19" t="s">
        <v>9</v>
      </c>
      <c r="C115" s="19" t="s">
        <v>218</v>
      </c>
      <c r="D115" s="19">
        <v>7</v>
      </c>
      <c r="E115" s="19" t="s">
        <v>241</v>
      </c>
      <c r="F115" s="20" t="s">
        <v>242</v>
      </c>
      <c r="G115" s="21">
        <v>85.3</v>
      </c>
      <c r="H115" s="26"/>
      <c r="I115" s="19" t="s">
        <v>241</v>
      </c>
      <c r="J115" s="10" t="b">
        <f t="shared" si="3"/>
        <v>1</v>
      </c>
    </row>
    <row r="116" ht="24.95" customHeight="1" spans="1:10">
      <c r="A116" s="18">
        <v>114</v>
      </c>
      <c r="B116" s="19" t="s">
        <v>9</v>
      </c>
      <c r="C116" s="19" t="s">
        <v>218</v>
      </c>
      <c r="D116" s="19">
        <v>7</v>
      </c>
      <c r="E116" s="19" t="s">
        <v>243</v>
      </c>
      <c r="F116" s="20" t="s">
        <v>244</v>
      </c>
      <c r="G116" s="21">
        <v>85.1</v>
      </c>
      <c r="H116" s="26"/>
      <c r="I116" s="19" t="s">
        <v>243</v>
      </c>
      <c r="J116" s="10" t="b">
        <f t="shared" si="3"/>
        <v>1</v>
      </c>
    </row>
    <row r="117" ht="24.95" customHeight="1" spans="1:10">
      <c r="A117" s="18">
        <v>115</v>
      </c>
      <c r="B117" s="19" t="s">
        <v>9</v>
      </c>
      <c r="C117" s="19" t="s">
        <v>218</v>
      </c>
      <c r="D117" s="19">
        <v>7</v>
      </c>
      <c r="E117" s="19" t="s">
        <v>245</v>
      </c>
      <c r="F117" s="20" t="s">
        <v>246</v>
      </c>
      <c r="G117" s="21">
        <v>84.4</v>
      </c>
      <c r="H117" s="26"/>
      <c r="I117" s="19" t="s">
        <v>245</v>
      </c>
      <c r="J117" s="10" t="b">
        <f t="shared" si="3"/>
        <v>1</v>
      </c>
    </row>
    <row r="118" ht="24.95" customHeight="1" spans="1:10">
      <c r="A118" s="18">
        <v>116</v>
      </c>
      <c r="B118" s="19" t="s">
        <v>9</v>
      </c>
      <c r="C118" s="19" t="s">
        <v>218</v>
      </c>
      <c r="D118" s="19">
        <v>7</v>
      </c>
      <c r="E118" s="19" t="s">
        <v>247</v>
      </c>
      <c r="F118" s="20" t="s">
        <v>248</v>
      </c>
      <c r="G118" s="21">
        <v>84</v>
      </c>
      <c r="H118" s="26"/>
      <c r="I118" s="19" t="s">
        <v>247</v>
      </c>
      <c r="J118" s="10" t="b">
        <f t="shared" si="3"/>
        <v>1</v>
      </c>
    </row>
    <row r="119" ht="24.95" customHeight="1" spans="1:10">
      <c r="A119" s="18">
        <v>117</v>
      </c>
      <c r="B119" s="19" t="s">
        <v>9</v>
      </c>
      <c r="C119" s="19" t="s">
        <v>218</v>
      </c>
      <c r="D119" s="19">
        <v>7</v>
      </c>
      <c r="E119" s="19" t="s">
        <v>249</v>
      </c>
      <c r="F119" s="20" t="s">
        <v>250</v>
      </c>
      <c r="G119" s="21">
        <v>83.3</v>
      </c>
      <c r="H119" s="26"/>
      <c r="I119" s="19" t="s">
        <v>249</v>
      </c>
      <c r="J119" s="10" t="b">
        <f t="shared" si="3"/>
        <v>1</v>
      </c>
    </row>
    <row r="120" ht="24.95" customHeight="1" spans="1:10">
      <c r="A120" s="18">
        <v>118</v>
      </c>
      <c r="B120" s="19" t="s">
        <v>9</v>
      </c>
      <c r="C120" s="19" t="s">
        <v>218</v>
      </c>
      <c r="D120" s="19">
        <v>7</v>
      </c>
      <c r="E120" s="19" t="s">
        <v>251</v>
      </c>
      <c r="F120" s="20" t="s">
        <v>252</v>
      </c>
      <c r="G120" s="21">
        <v>83.1</v>
      </c>
      <c r="H120" s="26"/>
      <c r="I120" s="19" t="s">
        <v>251</v>
      </c>
      <c r="J120" s="10" t="b">
        <f t="shared" si="3"/>
        <v>1</v>
      </c>
    </row>
    <row r="121" ht="24.95" customHeight="1" spans="1:10">
      <c r="A121" s="18">
        <v>119</v>
      </c>
      <c r="B121" s="19" t="s">
        <v>9</v>
      </c>
      <c r="C121" s="19" t="s">
        <v>218</v>
      </c>
      <c r="D121" s="19">
        <v>7</v>
      </c>
      <c r="E121" s="19" t="s">
        <v>253</v>
      </c>
      <c r="F121" s="20" t="s">
        <v>254</v>
      </c>
      <c r="G121" s="21">
        <v>82.2</v>
      </c>
      <c r="H121" s="26"/>
      <c r="I121" s="19" t="s">
        <v>253</v>
      </c>
      <c r="J121" s="10" t="b">
        <f t="shared" si="3"/>
        <v>1</v>
      </c>
    </row>
    <row r="122" ht="24.95" customHeight="1" spans="1:10">
      <c r="A122" s="18">
        <v>120</v>
      </c>
      <c r="B122" s="19" t="s">
        <v>9</v>
      </c>
      <c r="C122" s="19" t="s">
        <v>218</v>
      </c>
      <c r="D122" s="19">
        <v>7</v>
      </c>
      <c r="E122" s="19" t="s">
        <v>255</v>
      </c>
      <c r="F122" s="20" t="s">
        <v>256</v>
      </c>
      <c r="G122" s="21">
        <v>81.1</v>
      </c>
      <c r="H122" s="26"/>
      <c r="I122" s="19" t="s">
        <v>255</v>
      </c>
      <c r="J122" s="10" t="b">
        <f t="shared" si="3"/>
        <v>1</v>
      </c>
    </row>
    <row r="123" ht="24.95" customHeight="1" spans="1:10">
      <c r="A123" s="18">
        <v>121</v>
      </c>
      <c r="B123" s="19" t="s">
        <v>9</v>
      </c>
      <c r="C123" s="19" t="s">
        <v>218</v>
      </c>
      <c r="D123" s="19">
        <v>7</v>
      </c>
      <c r="E123" s="19" t="s">
        <v>257</v>
      </c>
      <c r="F123" s="20" t="s">
        <v>258</v>
      </c>
      <c r="G123" s="21">
        <v>81.1</v>
      </c>
      <c r="H123" s="26"/>
      <c r="I123" s="19" t="s">
        <v>257</v>
      </c>
      <c r="J123" s="10" t="b">
        <f t="shared" si="3"/>
        <v>1</v>
      </c>
    </row>
    <row r="124" ht="24.95" customHeight="1" spans="1:10">
      <c r="A124" s="18">
        <v>122</v>
      </c>
      <c r="B124" s="19" t="s">
        <v>9</v>
      </c>
      <c r="C124" s="19" t="s">
        <v>218</v>
      </c>
      <c r="D124" s="19">
        <v>7</v>
      </c>
      <c r="E124" s="19" t="s">
        <v>259</v>
      </c>
      <c r="F124" s="20" t="s">
        <v>260</v>
      </c>
      <c r="G124" s="21">
        <v>81</v>
      </c>
      <c r="H124" s="26" t="s">
        <v>181</v>
      </c>
      <c r="I124" s="19" t="s">
        <v>259</v>
      </c>
      <c r="J124" s="10" t="b">
        <f t="shared" si="3"/>
        <v>1</v>
      </c>
    </row>
    <row r="125" ht="24.95" customHeight="1" spans="1:10">
      <c r="A125" s="18">
        <v>123</v>
      </c>
      <c r="B125" s="19" t="s">
        <v>9</v>
      </c>
      <c r="C125" s="19" t="s">
        <v>218</v>
      </c>
      <c r="D125" s="19">
        <v>7</v>
      </c>
      <c r="E125" s="19" t="s">
        <v>261</v>
      </c>
      <c r="F125" s="20" t="s">
        <v>262</v>
      </c>
      <c r="G125" s="21">
        <v>81</v>
      </c>
      <c r="H125" s="26" t="s">
        <v>181</v>
      </c>
      <c r="I125" s="19" t="s">
        <v>261</v>
      </c>
      <c r="J125" s="10" t="b">
        <f t="shared" si="3"/>
        <v>1</v>
      </c>
    </row>
    <row r="126" ht="24.95" customHeight="1" spans="1:10">
      <c r="A126" s="18">
        <v>124</v>
      </c>
      <c r="B126" s="19" t="s">
        <v>263</v>
      </c>
      <c r="C126" s="19" t="s">
        <v>10</v>
      </c>
      <c r="D126" s="19">
        <v>2</v>
      </c>
      <c r="E126" s="19" t="s">
        <v>264</v>
      </c>
      <c r="F126" s="20" t="s">
        <v>265</v>
      </c>
      <c r="G126" s="21">
        <v>89</v>
      </c>
      <c r="H126" s="26"/>
      <c r="I126" s="19" t="s">
        <v>264</v>
      </c>
      <c r="J126" s="10" t="b">
        <f t="shared" si="3"/>
        <v>1</v>
      </c>
    </row>
    <row r="127" ht="24.95" customHeight="1" spans="1:10">
      <c r="A127" s="18">
        <v>125</v>
      </c>
      <c r="B127" s="19" t="s">
        <v>263</v>
      </c>
      <c r="C127" s="19" t="s">
        <v>10</v>
      </c>
      <c r="D127" s="19">
        <v>2</v>
      </c>
      <c r="E127" s="19" t="s">
        <v>266</v>
      </c>
      <c r="F127" s="20" t="s">
        <v>267</v>
      </c>
      <c r="G127" s="21">
        <v>87.5</v>
      </c>
      <c r="H127" s="26"/>
      <c r="I127" s="19" t="s">
        <v>266</v>
      </c>
      <c r="J127" s="10" t="b">
        <f t="shared" si="3"/>
        <v>1</v>
      </c>
    </row>
    <row r="128" ht="24.95" customHeight="1" spans="1:10">
      <c r="A128" s="18">
        <v>126</v>
      </c>
      <c r="B128" s="19" t="s">
        <v>263</v>
      </c>
      <c r="C128" s="19" t="s">
        <v>10</v>
      </c>
      <c r="D128" s="19">
        <v>2</v>
      </c>
      <c r="E128" s="19" t="s">
        <v>268</v>
      </c>
      <c r="F128" s="20" t="s">
        <v>269</v>
      </c>
      <c r="G128" s="21">
        <v>87.4</v>
      </c>
      <c r="H128" s="26"/>
      <c r="I128" s="19" t="s">
        <v>268</v>
      </c>
      <c r="J128" s="10" t="b">
        <f t="shared" si="3"/>
        <v>1</v>
      </c>
    </row>
    <row r="129" ht="24.95" customHeight="1" spans="1:10">
      <c r="A129" s="18">
        <v>127</v>
      </c>
      <c r="B129" s="19" t="s">
        <v>263</v>
      </c>
      <c r="C129" s="19" t="s">
        <v>10</v>
      </c>
      <c r="D129" s="19">
        <v>2</v>
      </c>
      <c r="E129" s="19" t="s">
        <v>270</v>
      </c>
      <c r="F129" s="20" t="s">
        <v>271</v>
      </c>
      <c r="G129" s="21">
        <v>85.9</v>
      </c>
      <c r="H129" s="26"/>
      <c r="I129" s="19" t="s">
        <v>270</v>
      </c>
      <c r="J129" s="10" t="b">
        <f t="shared" si="3"/>
        <v>1</v>
      </c>
    </row>
    <row r="130" ht="24.95" customHeight="1" spans="1:10">
      <c r="A130" s="18">
        <v>128</v>
      </c>
      <c r="B130" s="19" t="s">
        <v>263</v>
      </c>
      <c r="C130" s="19" t="s">
        <v>10</v>
      </c>
      <c r="D130" s="19">
        <v>2</v>
      </c>
      <c r="E130" s="19" t="s">
        <v>272</v>
      </c>
      <c r="F130" s="20" t="s">
        <v>273</v>
      </c>
      <c r="G130" s="21">
        <v>84.4</v>
      </c>
      <c r="H130" s="26"/>
      <c r="I130" s="19" t="s">
        <v>272</v>
      </c>
      <c r="J130" s="10" t="b">
        <f t="shared" si="3"/>
        <v>1</v>
      </c>
    </row>
    <row r="131" ht="24.95" customHeight="1" spans="1:10">
      <c r="A131" s="18">
        <v>129</v>
      </c>
      <c r="B131" s="19" t="s">
        <v>263</v>
      </c>
      <c r="C131" s="19" t="s">
        <v>10</v>
      </c>
      <c r="D131" s="19">
        <v>2</v>
      </c>
      <c r="E131" s="19" t="s">
        <v>274</v>
      </c>
      <c r="F131" s="20" t="s">
        <v>275</v>
      </c>
      <c r="G131" s="21">
        <v>84.1</v>
      </c>
      <c r="H131" s="26"/>
      <c r="I131" s="19" t="s">
        <v>274</v>
      </c>
      <c r="J131" s="10" t="b">
        <f t="shared" si="3"/>
        <v>1</v>
      </c>
    </row>
    <row r="132" ht="24.95" customHeight="1" spans="1:10">
      <c r="A132" s="18">
        <v>130</v>
      </c>
      <c r="B132" s="19" t="s">
        <v>263</v>
      </c>
      <c r="C132" s="19" t="s">
        <v>83</v>
      </c>
      <c r="D132" s="19">
        <v>3</v>
      </c>
      <c r="E132" s="19" t="s">
        <v>276</v>
      </c>
      <c r="F132" s="20" t="s">
        <v>277</v>
      </c>
      <c r="G132" s="21">
        <v>82.8</v>
      </c>
      <c r="H132" s="26"/>
      <c r="I132" s="19" t="s">
        <v>276</v>
      </c>
      <c r="J132" s="10" t="b">
        <f t="shared" ref="J132:J153" si="4">EXACT(E132,I132)</f>
        <v>1</v>
      </c>
    </row>
    <row r="133" ht="24.95" customHeight="1" spans="1:10">
      <c r="A133" s="18">
        <v>131</v>
      </c>
      <c r="B133" s="19" t="s">
        <v>263</v>
      </c>
      <c r="C133" s="19" t="s">
        <v>83</v>
      </c>
      <c r="D133" s="19">
        <v>3</v>
      </c>
      <c r="E133" s="19" t="s">
        <v>278</v>
      </c>
      <c r="F133" s="20" t="s">
        <v>279</v>
      </c>
      <c r="G133" s="21">
        <v>82.4</v>
      </c>
      <c r="H133" s="26"/>
      <c r="I133" s="19" t="s">
        <v>278</v>
      </c>
      <c r="J133" s="10" t="b">
        <f t="shared" si="4"/>
        <v>1</v>
      </c>
    </row>
    <row r="134" ht="24.95" customHeight="1" spans="1:10">
      <c r="A134" s="18">
        <v>132</v>
      </c>
      <c r="B134" s="19" t="s">
        <v>263</v>
      </c>
      <c r="C134" s="19" t="s">
        <v>83</v>
      </c>
      <c r="D134" s="19">
        <v>3</v>
      </c>
      <c r="E134" s="19" t="s">
        <v>280</v>
      </c>
      <c r="F134" s="20" t="s">
        <v>281</v>
      </c>
      <c r="G134" s="21">
        <v>78.2</v>
      </c>
      <c r="H134" s="26"/>
      <c r="I134" s="19" t="s">
        <v>280</v>
      </c>
      <c r="J134" s="10" t="b">
        <f t="shared" si="4"/>
        <v>1</v>
      </c>
    </row>
    <row r="135" ht="24.95" customHeight="1" spans="1:10">
      <c r="A135" s="18">
        <v>133</v>
      </c>
      <c r="B135" s="19" t="s">
        <v>263</v>
      </c>
      <c r="C135" s="19" t="s">
        <v>83</v>
      </c>
      <c r="D135" s="19">
        <v>3</v>
      </c>
      <c r="E135" s="19" t="s">
        <v>282</v>
      </c>
      <c r="F135" s="20" t="s">
        <v>283</v>
      </c>
      <c r="G135" s="21">
        <v>75.8</v>
      </c>
      <c r="H135" s="26"/>
      <c r="I135" s="19" t="s">
        <v>282</v>
      </c>
      <c r="J135" s="10" t="b">
        <f t="shared" si="4"/>
        <v>1</v>
      </c>
    </row>
    <row r="136" ht="24.95" customHeight="1" spans="1:10">
      <c r="A136" s="18">
        <v>134</v>
      </c>
      <c r="B136" s="19" t="s">
        <v>263</v>
      </c>
      <c r="C136" s="19" t="s">
        <v>83</v>
      </c>
      <c r="D136" s="19">
        <v>3</v>
      </c>
      <c r="E136" s="19" t="s">
        <v>284</v>
      </c>
      <c r="F136" s="20" t="s">
        <v>285</v>
      </c>
      <c r="G136" s="21">
        <v>70.7</v>
      </c>
      <c r="H136" s="26"/>
      <c r="I136" s="19" t="s">
        <v>284</v>
      </c>
      <c r="J136" s="10" t="b">
        <f t="shared" si="4"/>
        <v>1</v>
      </c>
    </row>
    <row r="137" ht="24.95" customHeight="1" spans="1:10">
      <c r="A137" s="18">
        <v>135</v>
      </c>
      <c r="B137" s="19" t="s">
        <v>263</v>
      </c>
      <c r="C137" s="19" t="s">
        <v>83</v>
      </c>
      <c r="D137" s="19">
        <v>3</v>
      </c>
      <c r="E137" s="19" t="s">
        <v>286</v>
      </c>
      <c r="F137" s="20" t="s">
        <v>287</v>
      </c>
      <c r="G137" s="21">
        <v>70.6</v>
      </c>
      <c r="H137" s="26"/>
      <c r="I137" s="19" t="s">
        <v>286</v>
      </c>
      <c r="J137" s="10" t="b">
        <f t="shared" si="4"/>
        <v>1</v>
      </c>
    </row>
    <row r="138" ht="24.95" customHeight="1" spans="1:10">
      <c r="A138" s="18">
        <v>136</v>
      </c>
      <c r="B138" s="19" t="s">
        <v>263</v>
      </c>
      <c r="C138" s="19" t="s">
        <v>83</v>
      </c>
      <c r="D138" s="19">
        <v>3</v>
      </c>
      <c r="E138" s="19" t="s">
        <v>288</v>
      </c>
      <c r="F138" s="20" t="s">
        <v>289</v>
      </c>
      <c r="G138" s="21">
        <v>65.2</v>
      </c>
      <c r="H138" s="26"/>
      <c r="I138" s="19" t="s">
        <v>288</v>
      </c>
      <c r="J138" s="10" t="b">
        <f t="shared" si="4"/>
        <v>1</v>
      </c>
    </row>
    <row r="139" ht="24.95" customHeight="1" spans="1:10">
      <c r="A139" s="18">
        <v>137</v>
      </c>
      <c r="B139" s="19" t="s">
        <v>263</v>
      </c>
      <c r="C139" s="19" t="s">
        <v>83</v>
      </c>
      <c r="D139" s="19">
        <v>3</v>
      </c>
      <c r="E139" s="19" t="s">
        <v>290</v>
      </c>
      <c r="F139" s="20" t="s">
        <v>291</v>
      </c>
      <c r="G139" s="21">
        <v>62.1</v>
      </c>
      <c r="H139" s="26"/>
      <c r="I139" s="19" t="s">
        <v>290</v>
      </c>
      <c r="J139" s="10" t="b">
        <f t="shared" si="4"/>
        <v>1</v>
      </c>
    </row>
    <row r="140" ht="24.95" customHeight="1" spans="1:10">
      <c r="A140" s="18">
        <v>138</v>
      </c>
      <c r="B140" s="19" t="s">
        <v>263</v>
      </c>
      <c r="C140" s="19" t="s">
        <v>83</v>
      </c>
      <c r="D140" s="19">
        <v>3</v>
      </c>
      <c r="E140" s="19" t="s">
        <v>292</v>
      </c>
      <c r="F140" s="20" t="s">
        <v>293</v>
      </c>
      <c r="G140" s="21">
        <v>61</v>
      </c>
      <c r="H140" s="26"/>
      <c r="I140" s="19" t="s">
        <v>292</v>
      </c>
      <c r="J140" s="10" t="b">
        <f t="shared" si="4"/>
        <v>1</v>
      </c>
    </row>
    <row r="141" ht="24.95" customHeight="1" spans="1:10">
      <c r="A141" s="18">
        <v>139</v>
      </c>
      <c r="B141" s="19" t="s">
        <v>263</v>
      </c>
      <c r="C141" s="19" t="s">
        <v>294</v>
      </c>
      <c r="D141" s="19">
        <v>1</v>
      </c>
      <c r="E141" s="19" t="s">
        <v>295</v>
      </c>
      <c r="F141" s="20" t="s">
        <v>296</v>
      </c>
      <c r="G141" s="21">
        <v>66.3</v>
      </c>
      <c r="H141" s="26"/>
      <c r="I141" s="19" t="s">
        <v>295</v>
      </c>
      <c r="J141" s="10" t="b">
        <f t="shared" si="4"/>
        <v>1</v>
      </c>
    </row>
    <row r="142" ht="24.95" customHeight="1" spans="1:10">
      <c r="A142" s="18">
        <v>140</v>
      </c>
      <c r="B142" s="19" t="s">
        <v>263</v>
      </c>
      <c r="C142" s="19" t="s">
        <v>294</v>
      </c>
      <c r="D142" s="19">
        <v>1</v>
      </c>
      <c r="E142" s="19" t="s">
        <v>297</v>
      </c>
      <c r="F142" s="20" t="s">
        <v>298</v>
      </c>
      <c r="G142" s="21">
        <v>62</v>
      </c>
      <c r="H142" s="26"/>
      <c r="I142" s="19" t="s">
        <v>297</v>
      </c>
      <c r="J142" s="10" t="b">
        <f t="shared" si="4"/>
        <v>1</v>
      </c>
    </row>
    <row r="143" ht="24.95" customHeight="1" spans="1:10">
      <c r="A143" s="18">
        <v>141</v>
      </c>
      <c r="B143" s="19" t="s">
        <v>263</v>
      </c>
      <c r="C143" s="19" t="s">
        <v>294</v>
      </c>
      <c r="D143" s="19">
        <v>1</v>
      </c>
      <c r="E143" s="19" t="s">
        <v>299</v>
      </c>
      <c r="F143" s="20" t="s">
        <v>300</v>
      </c>
      <c r="G143" s="21">
        <v>61.3</v>
      </c>
      <c r="H143" s="26"/>
      <c r="I143" s="19" t="s">
        <v>299</v>
      </c>
      <c r="J143" s="10" t="b">
        <f t="shared" si="4"/>
        <v>1</v>
      </c>
    </row>
    <row r="144" ht="24.95" customHeight="1" spans="1:10">
      <c r="A144" s="18">
        <v>142</v>
      </c>
      <c r="B144" s="19" t="s">
        <v>263</v>
      </c>
      <c r="C144" s="19" t="s">
        <v>301</v>
      </c>
      <c r="D144" s="19">
        <v>1</v>
      </c>
      <c r="E144" s="19" t="s">
        <v>302</v>
      </c>
      <c r="F144" s="20" t="s">
        <v>303</v>
      </c>
      <c r="G144" s="21">
        <v>75.4</v>
      </c>
      <c r="H144" s="26"/>
      <c r="I144" s="19" t="s">
        <v>302</v>
      </c>
      <c r="J144" s="10" t="b">
        <f t="shared" si="4"/>
        <v>1</v>
      </c>
    </row>
    <row r="145" ht="24.95" customHeight="1" spans="1:10">
      <c r="A145" s="18">
        <v>143</v>
      </c>
      <c r="B145" s="19" t="s">
        <v>263</v>
      </c>
      <c r="C145" s="19" t="s">
        <v>301</v>
      </c>
      <c r="D145" s="19">
        <v>1</v>
      </c>
      <c r="E145" s="19" t="s">
        <v>304</v>
      </c>
      <c r="F145" s="20" t="s">
        <v>305</v>
      </c>
      <c r="G145" s="21">
        <v>61.6</v>
      </c>
      <c r="H145" s="26"/>
      <c r="I145" s="19" t="s">
        <v>304</v>
      </c>
      <c r="J145" s="10" t="b">
        <f t="shared" si="4"/>
        <v>1</v>
      </c>
    </row>
    <row r="146" ht="24.95" customHeight="1" spans="1:10">
      <c r="A146" s="18">
        <v>144</v>
      </c>
      <c r="B146" s="19" t="s">
        <v>263</v>
      </c>
      <c r="C146" s="19" t="s">
        <v>301</v>
      </c>
      <c r="D146" s="19">
        <v>1</v>
      </c>
      <c r="E146" s="19" t="s">
        <v>306</v>
      </c>
      <c r="F146" s="20" t="s">
        <v>307</v>
      </c>
      <c r="G146" s="21">
        <v>58.6</v>
      </c>
      <c r="H146" s="26"/>
      <c r="I146" s="19" t="s">
        <v>306</v>
      </c>
      <c r="J146" s="10" t="b">
        <f t="shared" si="4"/>
        <v>1</v>
      </c>
    </row>
    <row r="147" ht="24.95" customHeight="1" spans="1:10">
      <c r="A147" s="18">
        <v>145</v>
      </c>
      <c r="B147" s="19" t="s">
        <v>263</v>
      </c>
      <c r="C147" s="19" t="s">
        <v>308</v>
      </c>
      <c r="D147" s="19">
        <v>2</v>
      </c>
      <c r="E147" s="19" t="s">
        <v>309</v>
      </c>
      <c r="F147" s="20" t="s">
        <v>310</v>
      </c>
      <c r="G147" s="21" t="s">
        <v>311</v>
      </c>
      <c r="H147" s="26"/>
      <c r="I147" s="19" t="s">
        <v>309</v>
      </c>
      <c r="J147" s="10" t="b">
        <f t="shared" si="4"/>
        <v>1</v>
      </c>
    </row>
    <row r="148" ht="24.95" customHeight="1" spans="1:10">
      <c r="A148" s="18">
        <v>146</v>
      </c>
      <c r="B148" s="19" t="s">
        <v>263</v>
      </c>
      <c r="C148" s="19" t="s">
        <v>308</v>
      </c>
      <c r="D148" s="19">
        <v>2</v>
      </c>
      <c r="E148" s="19" t="s">
        <v>312</v>
      </c>
      <c r="F148" s="20" t="s">
        <v>313</v>
      </c>
      <c r="G148" s="21" t="s">
        <v>314</v>
      </c>
      <c r="H148" s="26"/>
      <c r="I148" s="19" t="s">
        <v>312</v>
      </c>
      <c r="J148" s="10" t="b">
        <f t="shared" si="4"/>
        <v>1</v>
      </c>
    </row>
    <row r="149" ht="24.95" customHeight="1" spans="1:10">
      <c r="A149" s="18">
        <v>147</v>
      </c>
      <c r="B149" s="19" t="s">
        <v>263</v>
      </c>
      <c r="C149" s="19" t="s">
        <v>308</v>
      </c>
      <c r="D149" s="19">
        <v>2</v>
      </c>
      <c r="E149" s="19" t="s">
        <v>315</v>
      </c>
      <c r="F149" s="20" t="s">
        <v>316</v>
      </c>
      <c r="G149" s="21" t="s">
        <v>317</v>
      </c>
      <c r="H149" s="26"/>
      <c r="I149" s="19" t="s">
        <v>315</v>
      </c>
      <c r="J149" s="10" t="b">
        <f t="shared" si="4"/>
        <v>1</v>
      </c>
    </row>
    <row r="150" ht="24.95" customHeight="1" spans="1:10">
      <c r="A150" s="18">
        <v>148</v>
      </c>
      <c r="B150" s="19" t="s">
        <v>263</v>
      </c>
      <c r="C150" s="19" t="s">
        <v>308</v>
      </c>
      <c r="D150" s="19">
        <v>2</v>
      </c>
      <c r="E150" s="19" t="s">
        <v>318</v>
      </c>
      <c r="F150" s="20" t="s">
        <v>319</v>
      </c>
      <c r="G150" s="21" t="s">
        <v>320</v>
      </c>
      <c r="H150" s="26"/>
      <c r="I150" s="19" t="s">
        <v>318</v>
      </c>
      <c r="J150" s="10" t="b">
        <f t="shared" si="4"/>
        <v>1</v>
      </c>
    </row>
    <row r="151" ht="24.95" customHeight="1" spans="1:10">
      <c r="A151" s="18">
        <v>149</v>
      </c>
      <c r="B151" s="19" t="s">
        <v>263</v>
      </c>
      <c r="C151" s="19" t="s">
        <v>308</v>
      </c>
      <c r="D151" s="19">
        <v>2</v>
      </c>
      <c r="E151" s="19" t="s">
        <v>321</v>
      </c>
      <c r="F151" s="20" t="s">
        <v>322</v>
      </c>
      <c r="G151" s="21" t="s">
        <v>323</v>
      </c>
      <c r="H151" s="26"/>
      <c r="I151" s="19" t="s">
        <v>321</v>
      </c>
      <c r="J151" s="10" t="b">
        <f t="shared" si="4"/>
        <v>1</v>
      </c>
    </row>
    <row r="152" ht="24.95" customHeight="1" spans="1:10">
      <c r="A152" s="18">
        <v>150</v>
      </c>
      <c r="B152" s="19" t="s">
        <v>263</v>
      </c>
      <c r="C152" s="19" t="s">
        <v>308</v>
      </c>
      <c r="D152" s="19">
        <v>2</v>
      </c>
      <c r="E152" s="19" t="s">
        <v>324</v>
      </c>
      <c r="F152" s="20" t="s">
        <v>325</v>
      </c>
      <c r="G152" s="21" t="s">
        <v>326</v>
      </c>
      <c r="H152" s="26" t="s">
        <v>181</v>
      </c>
      <c r="I152" s="19" t="s">
        <v>324</v>
      </c>
      <c r="J152" s="10" t="b">
        <f t="shared" si="4"/>
        <v>1</v>
      </c>
    </row>
    <row r="153" ht="24.95" customHeight="1" spans="1:10">
      <c r="A153" s="18">
        <v>151</v>
      </c>
      <c r="B153" s="19" t="s">
        <v>263</v>
      </c>
      <c r="C153" s="19" t="s">
        <v>308</v>
      </c>
      <c r="D153" s="19">
        <v>2</v>
      </c>
      <c r="E153" s="19" t="s">
        <v>327</v>
      </c>
      <c r="F153" s="20" t="s">
        <v>328</v>
      </c>
      <c r="G153" s="21" t="s">
        <v>326</v>
      </c>
      <c r="H153" s="26" t="s">
        <v>181</v>
      </c>
      <c r="I153" s="19" t="s">
        <v>327</v>
      </c>
      <c r="J153" s="10" t="b">
        <f t="shared" si="4"/>
        <v>1</v>
      </c>
    </row>
    <row r="154" customHeight="1" spans="6:6">
      <c r="F154" s="9"/>
    </row>
  </sheetData>
  <autoFilter ref="A2:H153">
    <extLst/>
  </autoFilter>
  <sortState ref="A3:S224">
    <sortCondition ref="B3:B224"/>
    <sortCondition ref="C3:C224"/>
    <sortCondition ref="G3:G224" descending="1"/>
  </sortState>
  <mergeCells count="1">
    <mergeCell ref="A1:H1"/>
  </mergeCells>
  <printOptions horizontalCentered="1"/>
  <pageMargins left="0.161111111111111" right="0.161111111111111" top="0.802777777777778" bottom="0.80277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J3:J15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workbookViewId="0">
      <selection activeCell="J3" sqref="J3:J153"/>
    </sheetView>
  </sheetViews>
  <sheetFormatPr defaultColWidth="8.87962962962963" defaultRowHeight="30" customHeight="1"/>
  <cols>
    <col min="1" max="1" width="6" style="9" customWidth="1"/>
    <col min="2" max="2" width="27.25" style="10" customWidth="1"/>
    <col min="3" max="3" width="10.25" style="10" customWidth="1"/>
    <col min="4" max="4" width="6" style="10" customWidth="1"/>
    <col min="5" max="5" width="9.5" style="10" customWidth="1"/>
    <col min="6" max="6" width="12.75" style="11" customWidth="1"/>
    <col min="7" max="7" width="6" style="12" customWidth="1"/>
    <col min="8" max="8" width="6" style="10" customWidth="1"/>
    <col min="9" max="9" width="6.5" style="10" customWidth="1"/>
    <col min="10" max="10" width="16.6296296296296" style="10" hidden="1" customWidth="1"/>
    <col min="11" max="11" width="15" style="10" hidden="1" customWidth="1"/>
    <col min="12" max="12" width="6" style="13" customWidth="1"/>
    <col min="13" max="13" width="6.5" style="10" customWidth="1"/>
    <col min="14" max="16384" width="8.87962962962963" style="10"/>
  </cols>
  <sheetData>
    <row r="1" ht="30.95" customHeight="1" spans="1:13">
      <c r="A1" s="14" t="s">
        <v>329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1" customHeight="1" spans="1:1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6" t="s">
        <v>330</v>
      </c>
      <c r="I2" s="16" t="s">
        <v>331</v>
      </c>
      <c r="J2" s="16" t="s">
        <v>332</v>
      </c>
      <c r="K2" s="16" t="s">
        <v>333</v>
      </c>
      <c r="L2" s="23" t="s">
        <v>334</v>
      </c>
      <c r="M2" s="16" t="s">
        <v>8</v>
      </c>
    </row>
    <row r="3" ht="24.95" customHeight="1" spans="1:13">
      <c r="A3" s="18">
        <v>1</v>
      </c>
      <c r="B3" s="19" t="s">
        <v>9</v>
      </c>
      <c r="C3" s="19" t="s">
        <v>10</v>
      </c>
      <c r="D3" s="19">
        <v>12</v>
      </c>
      <c r="E3" s="19" t="s">
        <v>11</v>
      </c>
      <c r="F3" s="20" t="s">
        <v>12</v>
      </c>
      <c r="G3" s="21">
        <v>90.4</v>
      </c>
      <c r="H3" s="22">
        <v>77.8</v>
      </c>
      <c r="I3" s="21">
        <f>G3*0.4+H3*0.6</f>
        <v>82.84</v>
      </c>
      <c r="J3" s="24" t="s">
        <v>335</v>
      </c>
      <c r="K3" s="24">
        <v>1</v>
      </c>
      <c r="L3" s="25">
        <f>SUMPRODUCT(--($K$3:$K$153=K3),--($I$3:$I$153&gt;I3))+1</f>
        <v>13</v>
      </c>
      <c r="M3" s="24"/>
    </row>
    <row r="4" ht="24.95" customHeight="1" spans="1:13">
      <c r="A4" s="18">
        <v>2</v>
      </c>
      <c r="B4" s="19" t="s">
        <v>9</v>
      </c>
      <c r="C4" s="19" t="s">
        <v>10</v>
      </c>
      <c r="D4" s="19">
        <v>12</v>
      </c>
      <c r="E4" s="19" t="s">
        <v>13</v>
      </c>
      <c r="F4" s="20" t="s">
        <v>14</v>
      </c>
      <c r="G4" s="19">
        <v>89.7</v>
      </c>
      <c r="H4" s="22">
        <v>76.2</v>
      </c>
      <c r="I4" s="21">
        <f t="shared" ref="I4:I67" si="0">G4*0.4+H4*0.6</f>
        <v>81.6</v>
      </c>
      <c r="J4" s="24" t="s">
        <v>335</v>
      </c>
      <c r="K4" s="24">
        <v>1</v>
      </c>
      <c r="L4" s="25">
        <f t="shared" ref="L4:L67" si="1">SUMPRODUCT(--($K$3:$K$153=K4),--($I$3:$I$153&gt;I4))+1</f>
        <v>20</v>
      </c>
      <c r="M4" s="24"/>
    </row>
    <row r="5" ht="24.95" customHeight="1" spans="1:13">
      <c r="A5" s="18">
        <v>3</v>
      </c>
      <c r="B5" s="19" t="s">
        <v>9</v>
      </c>
      <c r="C5" s="19" t="s">
        <v>10</v>
      </c>
      <c r="D5" s="19">
        <v>12</v>
      </c>
      <c r="E5" s="19" t="s">
        <v>15</v>
      </c>
      <c r="F5" s="20" t="s">
        <v>16</v>
      </c>
      <c r="G5" s="21">
        <v>89.5</v>
      </c>
      <c r="H5" s="22">
        <v>85.4</v>
      </c>
      <c r="I5" s="21">
        <f t="shared" si="0"/>
        <v>87.04</v>
      </c>
      <c r="J5" s="24" t="s">
        <v>335</v>
      </c>
      <c r="K5" s="24">
        <v>1</v>
      </c>
      <c r="L5" s="25">
        <f t="shared" si="1"/>
        <v>1</v>
      </c>
      <c r="M5" s="24"/>
    </row>
    <row r="6" ht="24.95" customHeight="1" spans="1:13">
      <c r="A6" s="18">
        <v>4</v>
      </c>
      <c r="B6" s="19" t="s">
        <v>9</v>
      </c>
      <c r="C6" s="19" t="s">
        <v>10</v>
      </c>
      <c r="D6" s="19">
        <v>12</v>
      </c>
      <c r="E6" s="19" t="s">
        <v>17</v>
      </c>
      <c r="F6" s="20" t="s">
        <v>18</v>
      </c>
      <c r="G6" s="21">
        <v>89.3</v>
      </c>
      <c r="H6" s="22">
        <v>80.8</v>
      </c>
      <c r="I6" s="21">
        <f t="shared" si="0"/>
        <v>84.2</v>
      </c>
      <c r="J6" s="24" t="s">
        <v>335</v>
      </c>
      <c r="K6" s="24">
        <v>1</v>
      </c>
      <c r="L6" s="25">
        <f t="shared" si="1"/>
        <v>6</v>
      </c>
      <c r="M6" s="24"/>
    </row>
    <row r="7" ht="24.95" customHeight="1" spans="1:13">
      <c r="A7" s="18">
        <v>5</v>
      </c>
      <c r="B7" s="19" t="s">
        <v>9</v>
      </c>
      <c r="C7" s="19" t="s">
        <v>10</v>
      </c>
      <c r="D7" s="19">
        <v>12</v>
      </c>
      <c r="E7" s="19" t="s">
        <v>19</v>
      </c>
      <c r="F7" s="20" t="s">
        <v>20</v>
      </c>
      <c r="G7" s="21">
        <v>89.2</v>
      </c>
      <c r="H7" s="22">
        <v>80.8</v>
      </c>
      <c r="I7" s="21">
        <f t="shared" si="0"/>
        <v>84.16</v>
      </c>
      <c r="J7" s="24" t="s">
        <v>335</v>
      </c>
      <c r="K7" s="24">
        <v>1</v>
      </c>
      <c r="L7" s="25">
        <f t="shared" si="1"/>
        <v>7</v>
      </c>
      <c r="M7" s="24"/>
    </row>
    <row r="8" ht="24.95" customHeight="1" spans="1:13">
      <c r="A8" s="18">
        <v>6</v>
      </c>
      <c r="B8" s="19" t="s">
        <v>9</v>
      </c>
      <c r="C8" s="19" t="s">
        <v>10</v>
      </c>
      <c r="D8" s="19">
        <v>12</v>
      </c>
      <c r="E8" s="19" t="s">
        <v>21</v>
      </c>
      <c r="F8" s="20" t="s">
        <v>22</v>
      </c>
      <c r="G8" s="21">
        <v>89.1</v>
      </c>
      <c r="H8" s="22">
        <v>79</v>
      </c>
      <c r="I8" s="21">
        <f t="shared" si="0"/>
        <v>83.04</v>
      </c>
      <c r="J8" s="24" t="s">
        <v>335</v>
      </c>
      <c r="K8" s="24">
        <v>1</v>
      </c>
      <c r="L8" s="25">
        <f t="shared" si="1"/>
        <v>12</v>
      </c>
      <c r="M8" s="24"/>
    </row>
    <row r="9" ht="24.95" customHeight="1" spans="1:13">
      <c r="A9" s="18">
        <v>7</v>
      </c>
      <c r="B9" s="19" t="s">
        <v>9</v>
      </c>
      <c r="C9" s="19" t="s">
        <v>10</v>
      </c>
      <c r="D9" s="19">
        <v>12</v>
      </c>
      <c r="E9" s="19" t="s">
        <v>23</v>
      </c>
      <c r="F9" s="20" t="s">
        <v>24</v>
      </c>
      <c r="G9" s="21">
        <v>88.7</v>
      </c>
      <c r="H9" s="22">
        <v>81.6</v>
      </c>
      <c r="I9" s="21">
        <f t="shared" si="0"/>
        <v>84.44</v>
      </c>
      <c r="J9" s="24" t="s">
        <v>335</v>
      </c>
      <c r="K9" s="24">
        <v>1</v>
      </c>
      <c r="L9" s="25">
        <f t="shared" si="1"/>
        <v>5</v>
      </c>
      <c r="M9" s="24"/>
    </row>
    <row r="10" ht="24.95" customHeight="1" spans="1:13">
      <c r="A10" s="18">
        <v>8</v>
      </c>
      <c r="B10" s="19" t="s">
        <v>9</v>
      </c>
      <c r="C10" s="19" t="s">
        <v>10</v>
      </c>
      <c r="D10" s="19">
        <v>12</v>
      </c>
      <c r="E10" s="19" t="s">
        <v>25</v>
      </c>
      <c r="F10" s="20" t="s">
        <v>26</v>
      </c>
      <c r="G10" s="21">
        <v>88.1</v>
      </c>
      <c r="H10" s="22">
        <v>84.4</v>
      </c>
      <c r="I10" s="21">
        <f t="shared" si="0"/>
        <v>85.88</v>
      </c>
      <c r="J10" s="24" t="s">
        <v>335</v>
      </c>
      <c r="K10" s="24">
        <v>1</v>
      </c>
      <c r="L10" s="25">
        <f t="shared" si="1"/>
        <v>2</v>
      </c>
      <c r="M10" s="24"/>
    </row>
    <row r="11" ht="24.95" customHeight="1" spans="1:13">
      <c r="A11" s="18">
        <v>9</v>
      </c>
      <c r="B11" s="19" t="s">
        <v>9</v>
      </c>
      <c r="C11" s="19" t="s">
        <v>10</v>
      </c>
      <c r="D11" s="19">
        <v>12</v>
      </c>
      <c r="E11" s="19" t="s">
        <v>27</v>
      </c>
      <c r="F11" s="20" t="s">
        <v>28</v>
      </c>
      <c r="G11" s="21">
        <v>87.4</v>
      </c>
      <c r="H11" s="22">
        <v>83</v>
      </c>
      <c r="I11" s="21">
        <f t="shared" si="0"/>
        <v>84.76</v>
      </c>
      <c r="J11" s="24" t="s">
        <v>335</v>
      </c>
      <c r="K11" s="24">
        <v>1</v>
      </c>
      <c r="L11" s="25">
        <f t="shared" si="1"/>
        <v>4</v>
      </c>
      <c r="M11" s="24"/>
    </row>
    <row r="12" ht="24.95" customHeight="1" spans="1:13">
      <c r="A12" s="18">
        <v>10</v>
      </c>
      <c r="B12" s="19" t="s">
        <v>9</v>
      </c>
      <c r="C12" s="19" t="s">
        <v>10</v>
      </c>
      <c r="D12" s="19">
        <v>12</v>
      </c>
      <c r="E12" s="19" t="s">
        <v>29</v>
      </c>
      <c r="F12" s="20" t="s">
        <v>30</v>
      </c>
      <c r="G12" s="21">
        <v>87</v>
      </c>
      <c r="H12" s="22">
        <v>79.4</v>
      </c>
      <c r="I12" s="21">
        <f t="shared" si="0"/>
        <v>82.44</v>
      </c>
      <c r="J12" s="24" t="s">
        <v>335</v>
      </c>
      <c r="K12" s="24">
        <v>1</v>
      </c>
      <c r="L12" s="25">
        <f t="shared" si="1"/>
        <v>15</v>
      </c>
      <c r="M12" s="24"/>
    </row>
    <row r="13" ht="24.95" customHeight="1" spans="1:13">
      <c r="A13" s="18">
        <v>11</v>
      </c>
      <c r="B13" s="19" t="s">
        <v>9</v>
      </c>
      <c r="C13" s="19" t="s">
        <v>10</v>
      </c>
      <c r="D13" s="19">
        <v>12</v>
      </c>
      <c r="E13" s="19" t="s">
        <v>31</v>
      </c>
      <c r="F13" s="20" t="s">
        <v>32</v>
      </c>
      <c r="G13" s="21">
        <v>86.4</v>
      </c>
      <c r="H13" s="22">
        <v>82.6</v>
      </c>
      <c r="I13" s="21">
        <f t="shared" si="0"/>
        <v>84.12</v>
      </c>
      <c r="J13" s="24" t="s">
        <v>335</v>
      </c>
      <c r="K13" s="24">
        <v>1</v>
      </c>
      <c r="L13" s="25">
        <f t="shared" si="1"/>
        <v>8</v>
      </c>
      <c r="M13" s="24"/>
    </row>
    <row r="14" ht="24.95" customHeight="1" spans="1:13">
      <c r="A14" s="18">
        <v>12</v>
      </c>
      <c r="B14" s="19" t="s">
        <v>9</v>
      </c>
      <c r="C14" s="19" t="s">
        <v>10</v>
      </c>
      <c r="D14" s="19">
        <v>12</v>
      </c>
      <c r="E14" s="19" t="s">
        <v>33</v>
      </c>
      <c r="F14" s="20" t="s">
        <v>34</v>
      </c>
      <c r="G14" s="21">
        <v>86</v>
      </c>
      <c r="H14" s="22">
        <v>82.2</v>
      </c>
      <c r="I14" s="21">
        <f t="shared" si="0"/>
        <v>83.72</v>
      </c>
      <c r="J14" s="24" t="s">
        <v>335</v>
      </c>
      <c r="K14" s="24">
        <v>1</v>
      </c>
      <c r="L14" s="25">
        <f t="shared" si="1"/>
        <v>9</v>
      </c>
      <c r="M14" s="24"/>
    </row>
    <row r="15" ht="24.95" customHeight="1" spans="1:13">
      <c r="A15" s="18">
        <v>13</v>
      </c>
      <c r="B15" s="19" t="s">
        <v>9</v>
      </c>
      <c r="C15" s="19" t="s">
        <v>10</v>
      </c>
      <c r="D15" s="19">
        <v>12</v>
      </c>
      <c r="E15" s="19" t="s">
        <v>35</v>
      </c>
      <c r="F15" s="20" t="s">
        <v>36</v>
      </c>
      <c r="G15" s="21">
        <v>84.5</v>
      </c>
      <c r="H15" s="22">
        <v>79.2</v>
      </c>
      <c r="I15" s="21">
        <f t="shared" si="0"/>
        <v>81.32</v>
      </c>
      <c r="J15" s="24" t="s">
        <v>335</v>
      </c>
      <c r="K15" s="24">
        <v>1</v>
      </c>
      <c r="L15" s="25">
        <f t="shared" si="1"/>
        <v>22</v>
      </c>
      <c r="M15" s="24"/>
    </row>
    <row r="16" ht="24.95" customHeight="1" spans="1:13">
      <c r="A16" s="18">
        <v>14</v>
      </c>
      <c r="B16" s="19" t="s">
        <v>9</v>
      </c>
      <c r="C16" s="19" t="s">
        <v>10</v>
      </c>
      <c r="D16" s="19">
        <v>12</v>
      </c>
      <c r="E16" s="19" t="s">
        <v>37</v>
      </c>
      <c r="F16" s="20" t="s">
        <v>38</v>
      </c>
      <c r="G16" s="21">
        <v>84.5</v>
      </c>
      <c r="H16" s="22">
        <v>79.4</v>
      </c>
      <c r="I16" s="21">
        <f t="shared" si="0"/>
        <v>81.44</v>
      </c>
      <c r="J16" s="24" t="s">
        <v>335</v>
      </c>
      <c r="K16" s="24">
        <v>1</v>
      </c>
      <c r="L16" s="25">
        <f t="shared" si="1"/>
        <v>21</v>
      </c>
      <c r="M16" s="24"/>
    </row>
    <row r="17" ht="24.95" customHeight="1" spans="1:13">
      <c r="A17" s="18">
        <v>15</v>
      </c>
      <c r="B17" s="19" t="s">
        <v>9</v>
      </c>
      <c r="C17" s="19" t="s">
        <v>10</v>
      </c>
      <c r="D17" s="19">
        <v>12</v>
      </c>
      <c r="E17" s="19" t="s">
        <v>39</v>
      </c>
      <c r="F17" s="20" t="s">
        <v>40</v>
      </c>
      <c r="G17" s="21">
        <v>84.4</v>
      </c>
      <c r="H17" s="22">
        <v>79.2</v>
      </c>
      <c r="I17" s="21">
        <f t="shared" si="0"/>
        <v>81.28</v>
      </c>
      <c r="J17" s="24" t="s">
        <v>335</v>
      </c>
      <c r="K17" s="24">
        <v>1</v>
      </c>
      <c r="L17" s="25">
        <f t="shared" si="1"/>
        <v>23</v>
      </c>
      <c r="M17" s="24"/>
    </row>
    <row r="18" ht="24.95" customHeight="1" spans="1:13">
      <c r="A18" s="18">
        <v>16</v>
      </c>
      <c r="B18" s="19" t="s">
        <v>9</v>
      </c>
      <c r="C18" s="19" t="s">
        <v>10</v>
      </c>
      <c r="D18" s="19">
        <v>12</v>
      </c>
      <c r="E18" s="19" t="s">
        <v>41</v>
      </c>
      <c r="F18" s="20" t="s">
        <v>42</v>
      </c>
      <c r="G18" s="21">
        <v>84.4</v>
      </c>
      <c r="H18" s="22">
        <v>81.6</v>
      </c>
      <c r="I18" s="21">
        <f t="shared" si="0"/>
        <v>82.72</v>
      </c>
      <c r="J18" s="24" t="s">
        <v>335</v>
      </c>
      <c r="K18" s="24">
        <v>1</v>
      </c>
      <c r="L18" s="25">
        <f t="shared" si="1"/>
        <v>14</v>
      </c>
      <c r="M18" s="24"/>
    </row>
    <row r="19" ht="24.95" customHeight="1" spans="1:13">
      <c r="A19" s="18">
        <v>17</v>
      </c>
      <c r="B19" s="19" t="s">
        <v>9</v>
      </c>
      <c r="C19" s="19" t="s">
        <v>10</v>
      </c>
      <c r="D19" s="19">
        <v>12</v>
      </c>
      <c r="E19" s="19" t="s">
        <v>43</v>
      </c>
      <c r="F19" s="20" t="s">
        <v>44</v>
      </c>
      <c r="G19" s="21">
        <v>84.3</v>
      </c>
      <c r="H19" s="22">
        <v>82.8</v>
      </c>
      <c r="I19" s="21">
        <f t="shared" si="0"/>
        <v>83.4</v>
      </c>
      <c r="J19" s="24" t="s">
        <v>335</v>
      </c>
      <c r="K19" s="24">
        <v>1</v>
      </c>
      <c r="L19" s="25">
        <f t="shared" si="1"/>
        <v>10</v>
      </c>
      <c r="M19" s="24"/>
    </row>
    <row r="20" ht="24.95" customHeight="1" spans="1:13">
      <c r="A20" s="18">
        <v>18</v>
      </c>
      <c r="B20" s="19" t="s">
        <v>9</v>
      </c>
      <c r="C20" s="19" t="s">
        <v>10</v>
      </c>
      <c r="D20" s="19">
        <v>12</v>
      </c>
      <c r="E20" s="19" t="s">
        <v>45</v>
      </c>
      <c r="F20" s="20" t="s">
        <v>46</v>
      </c>
      <c r="G20" s="21">
        <v>84.1</v>
      </c>
      <c r="H20" s="22">
        <v>85.4</v>
      </c>
      <c r="I20" s="21">
        <f t="shared" si="0"/>
        <v>84.88</v>
      </c>
      <c r="J20" s="24" t="s">
        <v>335</v>
      </c>
      <c r="K20" s="24">
        <v>1</v>
      </c>
      <c r="L20" s="25">
        <f t="shared" si="1"/>
        <v>3</v>
      </c>
      <c r="M20" s="24"/>
    </row>
    <row r="21" ht="24.95" customHeight="1" spans="1:13">
      <c r="A21" s="18">
        <v>19</v>
      </c>
      <c r="B21" s="19" t="s">
        <v>9</v>
      </c>
      <c r="C21" s="19" t="s">
        <v>10</v>
      </c>
      <c r="D21" s="19">
        <v>12</v>
      </c>
      <c r="E21" s="19" t="s">
        <v>47</v>
      </c>
      <c r="F21" s="20" t="s">
        <v>48</v>
      </c>
      <c r="G21" s="21">
        <v>83.9</v>
      </c>
      <c r="H21" s="22">
        <v>77.8</v>
      </c>
      <c r="I21" s="21">
        <f t="shared" si="0"/>
        <v>80.24</v>
      </c>
      <c r="J21" s="24" t="s">
        <v>335</v>
      </c>
      <c r="K21" s="24">
        <v>1</v>
      </c>
      <c r="L21" s="25">
        <f t="shared" si="1"/>
        <v>27</v>
      </c>
      <c r="M21" s="24"/>
    </row>
    <row r="22" ht="24.95" customHeight="1" spans="1:13">
      <c r="A22" s="18">
        <v>20</v>
      </c>
      <c r="B22" s="19" t="s">
        <v>9</v>
      </c>
      <c r="C22" s="19" t="s">
        <v>10</v>
      </c>
      <c r="D22" s="19">
        <v>12</v>
      </c>
      <c r="E22" s="19" t="s">
        <v>49</v>
      </c>
      <c r="F22" s="20" t="s">
        <v>50</v>
      </c>
      <c r="G22" s="21">
        <v>83.6</v>
      </c>
      <c r="H22" s="22">
        <v>76.2</v>
      </c>
      <c r="I22" s="21">
        <f t="shared" si="0"/>
        <v>79.16</v>
      </c>
      <c r="J22" s="24" t="s">
        <v>335</v>
      </c>
      <c r="K22" s="24">
        <v>1</v>
      </c>
      <c r="L22" s="25">
        <f t="shared" si="1"/>
        <v>31</v>
      </c>
      <c r="M22" s="24"/>
    </row>
    <row r="23" ht="24.95" customHeight="1" spans="1:13">
      <c r="A23" s="18">
        <v>21</v>
      </c>
      <c r="B23" s="19" t="s">
        <v>9</v>
      </c>
      <c r="C23" s="19" t="s">
        <v>10</v>
      </c>
      <c r="D23" s="19">
        <v>12</v>
      </c>
      <c r="E23" s="19" t="s">
        <v>51</v>
      </c>
      <c r="F23" s="20" t="s">
        <v>52</v>
      </c>
      <c r="G23" s="21">
        <v>83.4</v>
      </c>
      <c r="H23" s="22">
        <v>78.4</v>
      </c>
      <c r="I23" s="21">
        <f t="shared" si="0"/>
        <v>80.4</v>
      </c>
      <c r="J23" s="24" t="s">
        <v>335</v>
      </c>
      <c r="K23" s="24">
        <v>1</v>
      </c>
      <c r="L23" s="25">
        <f t="shared" si="1"/>
        <v>26</v>
      </c>
      <c r="M23" s="24"/>
    </row>
    <row r="24" ht="24.95" customHeight="1" spans="1:13">
      <c r="A24" s="18">
        <v>22</v>
      </c>
      <c r="B24" s="19" t="s">
        <v>9</v>
      </c>
      <c r="C24" s="19" t="s">
        <v>10</v>
      </c>
      <c r="D24" s="19">
        <v>12</v>
      </c>
      <c r="E24" s="19" t="s">
        <v>53</v>
      </c>
      <c r="F24" s="20" t="s">
        <v>54</v>
      </c>
      <c r="G24" s="21">
        <v>83.4</v>
      </c>
      <c r="H24" s="22">
        <v>80.8</v>
      </c>
      <c r="I24" s="21">
        <f t="shared" si="0"/>
        <v>81.84</v>
      </c>
      <c r="J24" s="24" t="s">
        <v>335</v>
      </c>
      <c r="K24" s="24">
        <v>1</v>
      </c>
      <c r="L24" s="25">
        <f t="shared" si="1"/>
        <v>18</v>
      </c>
      <c r="M24" s="24"/>
    </row>
    <row r="25" ht="24.95" customHeight="1" spans="1:13">
      <c r="A25" s="18">
        <v>23</v>
      </c>
      <c r="B25" s="19" t="s">
        <v>9</v>
      </c>
      <c r="C25" s="19" t="s">
        <v>10</v>
      </c>
      <c r="D25" s="19">
        <v>12</v>
      </c>
      <c r="E25" s="19" t="s">
        <v>55</v>
      </c>
      <c r="F25" s="20" t="s">
        <v>56</v>
      </c>
      <c r="G25" s="21">
        <v>82.7</v>
      </c>
      <c r="H25" s="22">
        <v>83.4</v>
      </c>
      <c r="I25" s="21">
        <f t="shared" si="0"/>
        <v>83.12</v>
      </c>
      <c r="J25" s="24" t="s">
        <v>335</v>
      </c>
      <c r="K25" s="24">
        <v>1</v>
      </c>
      <c r="L25" s="25">
        <f t="shared" si="1"/>
        <v>11</v>
      </c>
      <c r="M25" s="24"/>
    </row>
    <row r="26" ht="24.95" customHeight="1" spans="1:13">
      <c r="A26" s="18">
        <v>24</v>
      </c>
      <c r="B26" s="19" t="s">
        <v>9</v>
      </c>
      <c r="C26" s="19" t="s">
        <v>10</v>
      </c>
      <c r="D26" s="19">
        <v>12</v>
      </c>
      <c r="E26" s="19" t="s">
        <v>57</v>
      </c>
      <c r="F26" s="20" t="s">
        <v>58</v>
      </c>
      <c r="G26" s="21">
        <v>82.7</v>
      </c>
      <c r="H26" s="22">
        <v>81.8</v>
      </c>
      <c r="I26" s="21">
        <f t="shared" si="0"/>
        <v>82.16</v>
      </c>
      <c r="J26" s="24" t="s">
        <v>335</v>
      </c>
      <c r="K26" s="24">
        <v>1</v>
      </c>
      <c r="L26" s="25">
        <f t="shared" si="1"/>
        <v>16</v>
      </c>
      <c r="M26" s="24"/>
    </row>
    <row r="27" ht="24.95" customHeight="1" spans="1:13">
      <c r="A27" s="18">
        <v>25</v>
      </c>
      <c r="B27" s="19" t="s">
        <v>9</v>
      </c>
      <c r="C27" s="19" t="s">
        <v>10</v>
      </c>
      <c r="D27" s="19">
        <v>12</v>
      </c>
      <c r="E27" s="19" t="s">
        <v>59</v>
      </c>
      <c r="F27" s="20" t="s">
        <v>60</v>
      </c>
      <c r="G27" s="21">
        <v>81.7</v>
      </c>
      <c r="H27" s="22">
        <v>77.2</v>
      </c>
      <c r="I27" s="21">
        <f t="shared" si="0"/>
        <v>79</v>
      </c>
      <c r="J27" s="24" t="s">
        <v>335</v>
      </c>
      <c r="K27" s="24">
        <v>1</v>
      </c>
      <c r="L27" s="25">
        <f t="shared" si="1"/>
        <v>33</v>
      </c>
      <c r="M27" s="24"/>
    </row>
    <row r="28" ht="24.95" customHeight="1" spans="1:13">
      <c r="A28" s="18">
        <v>26</v>
      </c>
      <c r="B28" s="19" t="s">
        <v>9</v>
      </c>
      <c r="C28" s="19" t="s">
        <v>10</v>
      </c>
      <c r="D28" s="19">
        <v>12</v>
      </c>
      <c r="E28" s="19" t="s">
        <v>61</v>
      </c>
      <c r="F28" s="20" t="s">
        <v>62</v>
      </c>
      <c r="G28" s="21">
        <v>81.5</v>
      </c>
      <c r="H28" s="22">
        <v>79.2</v>
      </c>
      <c r="I28" s="21">
        <f t="shared" si="0"/>
        <v>80.12</v>
      </c>
      <c r="J28" s="24" t="s">
        <v>335</v>
      </c>
      <c r="K28" s="24">
        <v>1</v>
      </c>
      <c r="L28" s="25">
        <f t="shared" si="1"/>
        <v>28</v>
      </c>
      <c r="M28" s="24"/>
    </row>
    <row r="29" ht="24.95" customHeight="1" spans="1:13">
      <c r="A29" s="18">
        <v>27</v>
      </c>
      <c r="B29" s="19" t="s">
        <v>9</v>
      </c>
      <c r="C29" s="19" t="s">
        <v>10</v>
      </c>
      <c r="D29" s="19">
        <v>12</v>
      </c>
      <c r="E29" s="19" t="s">
        <v>63</v>
      </c>
      <c r="F29" s="20" t="s">
        <v>64</v>
      </c>
      <c r="G29" s="21">
        <v>81.4</v>
      </c>
      <c r="H29" s="22">
        <v>82</v>
      </c>
      <c r="I29" s="21">
        <f t="shared" si="0"/>
        <v>81.76</v>
      </c>
      <c r="J29" s="24" t="s">
        <v>335</v>
      </c>
      <c r="K29" s="24">
        <v>1</v>
      </c>
      <c r="L29" s="25">
        <f t="shared" si="1"/>
        <v>19</v>
      </c>
      <c r="M29" s="24"/>
    </row>
    <row r="30" ht="24.95" customHeight="1" spans="1:13">
      <c r="A30" s="18">
        <v>28</v>
      </c>
      <c r="B30" s="19" t="s">
        <v>9</v>
      </c>
      <c r="C30" s="19" t="s">
        <v>10</v>
      </c>
      <c r="D30" s="19">
        <v>12</v>
      </c>
      <c r="E30" s="19" t="s">
        <v>65</v>
      </c>
      <c r="F30" s="20" t="s">
        <v>66</v>
      </c>
      <c r="G30" s="21">
        <v>81.1</v>
      </c>
      <c r="H30" s="22">
        <v>80.4</v>
      </c>
      <c r="I30" s="21">
        <f t="shared" si="0"/>
        <v>80.68</v>
      </c>
      <c r="J30" s="24" t="s">
        <v>335</v>
      </c>
      <c r="K30" s="24">
        <v>1</v>
      </c>
      <c r="L30" s="25">
        <f t="shared" si="1"/>
        <v>25</v>
      </c>
      <c r="M30" s="24"/>
    </row>
    <row r="31" ht="24.95" customHeight="1" spans="1:13">
      <c r="A31" s="18">
        <v>29</v>
      </c>
      <c r="B31" s="19" t="s">
        <v>9</v>
      </c>
      <c r="C31" s="19" t="s">
        <v>10</v>
      </c>
      <c r="D31" s="19">
        <v>12</v>
      </c>
      <c r="E31" s="19" t="s">
        <v>67</v>
      </c>
      <c r="F31" s="20" t="s">
        <v>68</v>
      </c>
      <c r="G31" s="21">
        <v>80.4</v>
      </c>
      <c r="H31" s="22">
        <v>78.6</v>
      </c>
      <c r="I31" s="21">
        <f t="shared" si="0"/>
        <v>79.32</v>
      </c>
      <c r="J31" s="24" t="s">
        <v>335</v>
      </c>
      <c r="K31" s="24">
        <v>1</v>
      </c>
      <c r="L31" s="25">
        <f t="shared" si="1"/>
        <v>30</v>
      </c>
      <c r="M31" s="24"/>
    </row>
    <row r="32" ht="24.95" customHeight="1" spans="1:13">
      <c r="A32" s="18">
        <v>30</v>
      </c>
      <c r="B32" s="19" t="s">
        <v>9</v>
      </c>
      <c r="C32" s="19" t="s">
        <v>10</v>
      </c>
      <c r="D32" s="19">
        <v>12</v>
      </c>
      <c r="E32" s="19" t="s">
        <v>69</v>
      </c>
      <c r="F32" s="20" t="s">
        <v>70</v>
      </c>
      <c r="G32" s="21">
        <v>79.7</v>
      </c>
      <c r="H32" s="22">
        <v>78.8</v>
      </c>
      <c r="I32" s="21">
        <f t="shared" si="0"/>
        <v>79.16</v>
      </c>
      <c r="J32" s="24" t="s">
        <v>335</v>
      </c>
      <c r="K32" s="24">
        <v>1</v>
      </c>
      <c r="L32" s="25">
        <f t="shared" si="1"/>
        <v>31</v>
      </c>
      <c r="M32" s="24"/>
    </row>
    <row r="33" ht="24.95" customHeight="1" spans="1:13">
      <c r="A33" s="18">
        <v>31</v>
      </c>
      <c r="B33" s="19" t="s">
        <v>9</v>
      </c>
      <c r="C33" s="19" t="s">
        <v>10</v>
      </c>
      <c r="D33" s="19">
        <v>12</v>
      </c>
      <c r="E33" s="19" t="s">
        <v>71</v>
      </c>
      <c r="F33" s="20" t="s">
        <v>72</v>
      </c>
      <c r="G33" s="21">
        <v>79.7</v>
      </c>
      <c r="H33" s="22">
        <v>82</v>
      </c>
      <c r="I33" s="21">
        <f t="shared" si="0"/>
        <v>81.08</v>
      </c>
      <c r="J33" s="24" t="s">
        <v>335</v>
      </c>
      <c r="K33" s="24">
        <v>1</v>
      </c>
      <c r="L33" s="25">
        <f t="shared" si="1"/>
        <v>24</v>
      </c>
      <c r="M33" s="24"/>
    </row>
    <row r="34" ht="24.95" customHeight="1" spans="1:13">
      <c r="A34" s="18">
        <v>32</v>
      </c>
      <c r="B34" s="19" t="s">
        <v>9</v>
      </c>
      <c r="C34" s="19" t="s">
        <v>10</v>
      </c>
      <c r="D34" s="19">
        <v>12</v>
      </c>
      <c r="E34" s="19" t="s">
        <v>73</v>
      </c>
      <c r="F34" s="20" t="s">
        <v>74</v>
      </c>
      <c r="G34" s="21">
        <v>79.4</v>
      </c>
      <c r="H34" s="22">
        <v>76.6</v>
      </c>
      <c r="I34" s="21">
        <f t="shared" si="0"/>
        <v>77.72</v>
      </c>
      <c r="J34" s="24" t="s">
        <v>335</v>
      </c>
      <c r="K34" s="24">
        <v>1</v>
      </c>
      <c r="L34" s="25">
        <f t="shared" si="1"/>
        <v>35</v>
      </c>
      <c r="M34" s="24"/>
    </row>
    <row r="35" ht="24.95" customHeight="1" spans="1:13">
      <c r="A35" s="18">
        <v>33</v>
      </c>
      <c r="B35" s="19" t="s">
        <v>9</v>
      </c>
      <c r="C35" s="19" t="s">
        <v>10</v>
      </c>
      <c r="D35" s="19">
        <v>12</v>
      </c>
      <c r="E35" s="19" t="s">
        <v>75</v>
      </c>
      <c r="F35" s="20" t="s">
        <v>76</v>
      </c>
      <c r="G35" s="21">
        <v>78.8</v>
      </c>
      <c r="H35" s="22">
        <v>76.4</v>
      </c>
      <c r="I35" s="21">
        <f t="shared" si="0"/>
        <v>77.36</v>
      </c>
      <c r="J35" s="24" t="s">
        <v>335</v>
      </c>
      <c r="K35" s="24">
        <v>1</v>
      </c>
      <c r="L35" s="25">
        <f t="shared" si="1"/>
        <v>36</v>
      </c>
      <c r="M35" s="24"/>
    </row>
    <row r="36" ht="24.95" customHeight="1" spans="1:13">
      <c r="A36" s="18">
        <v>34</v>
      </c>
      <c r="B36" s="19" t="s">
        <v>9</v>
      </c>
      <c r="C36" s="19" t="s">
        <v>10</v>
      </c>
      <c r="D36" s="19">
        <v>12</v>
      </c>
      <c r="E36" s="19" t="s">
        <v>77</v>
      </c>
      <c r="F36" s="20" t="s">
        <v>78</v>
      </c>
      <c r="G36" s="21">
        <v>78.7</v>
      </c>
      <c r="H36" s="22">
        <v>80.2</v>
      </c>
      <c r="I36" s="21">
        <f t="shared" si="0"/>
        <v>79.6</v>
      </c>
      <c r="J36" s="24" t="s">
        <v>335</v>
      </c>
      <c r="K36" s="24">
        <v>1</v>
      </c>
      <c r="L36" s="25">
        <f t="shared" si="1"/>
        <v>29</v>
      </c>
      <c r="M36" s="24"/>
    </row>
    <row r="37" ht="24.95" customHeight="1" spans="1:13">
      <c r="A37" s="18">
        <v>35</v>
      </c>
      <c r="B37" s="19" t="s">
        <v>9</v>
      </c>
      <c r="C37" s="19" t="s">
        <v>10</v>
      </c>
      <c r="D37" s="19">
        <v>12</v>
      </c>
      <c r="E37" s="19" t="s">
        <v>79</v>
      </c>
      <c r="F37" s="20" t="s">
        <v>80</v>
      </c>
      <c r="G37" s="21">
        <v>78.5</v>
      </c>
      <c r="H37" s="22">
        <v>78.6</v>
      </c>
      <c r="I37" s="21">
        <f t="shared" si="0"/>
        <v>78.56</v>
      </c>
      <c r="J37" s="24" t="s">
        <v>335</v>
      </c>
      <c r="K37" s="24">
        <v>1</v>
      </c>
      <c r="L37" s="25">
        <f t="shared" si="1"/>
        <v>34</v>
      </c>
      <c r="M37" s="24"/>
    </row>
    <row r="38" ht="24.95" customHeight="1" spans="1:13">
      <c r="A38" s="18">
        <v>36</v>
      </c>
      <c r="B38" s="19" t="s">
        <v>9</v>
      </c>
      <c r="C38" s="19" t="s">
        <v>10</v>
      </c>
      <c r="D38" s="19">
        <v>12</v>
      </c>
      <c r="E38" s="19" t="s">
        <v>81</v>
      </c>
      <c r="F38" s="20" t="s">
        <v>82</v>
      </c>
      <c r="G38" s="21">
        <v>78.2</v>
      </c>
      <c r="H38" s="22">
        <v>84.4</v>
      </c>
      <c r="I38" s="21">
        <f t="shared" si="0"/>
        <v>81.92</v>
      </c>
      <c r="J38" s="24" t="s">
        <v>335</v>
      </c>
      <c r="K38" s="24">
        <v>1</v>
      </c>
      <c r="L38" s="25">
        <f t="shared" si="1"/>
        <v>17</v>
      </c>
      <c r="M38" s="24"/>
    </row>
    <row r="39" ht="24.95" customHeight="1" spans="1:13">
      <c r="A39" s="18">
        <v>37</v>
      </c>
      <c r="B39" s="19" t="s">
        <v>9</v>
      </c>
      <c r="C39" s="19" t="s">
        <v>83</v>
      </c>
      <c r="D39" s="19">
        <v>8</v>
      </c>
      <c r="E39" s="19" t="s">
        <v>84</v>
      </c>
      <c r="F39" s="20" t="s">
        <v>85</v>
      </c>
      <c r="G39" s="21">
        <v>87.6</v>
      </c>
      <c r="H39" s="22">
        <v>82.6</v>
      </c>
      <c r="I39" s="21">
        <f t="shared" si="0"/>
        <v>84.6</v>
      </c>
      <c r="J39" s="24" t="s">
        <v>336</v>
      </c>
      <c r="K39" s="24">
        <v>2</v>
      </c>
      <c r="L39" s="25">
        <f t="shared" si="1"/>
        <v>1</v>
      </c>
      <c r="M39" s="24"/>
    </row>
    <row r="40" ht="24.95" customHeight="1" spans="1:13">
      <c r="A40" s="18">
        <v>38</v>
      </c>
      <c r="B40" s="19" t="s">
        <v>9</v>
      </c>
      <c r="C40" s="19" t="s">
        <v>83</v>
      </c>
      <c r="D40" s="19">
        <v>8</v>
      </c>
      <c r="E40" s="19" t="s">
        <v>86</v>
      </c>
      <c r="F40" s="20" t="s">
        <v>87</v>
      </c>
      <c r="G40" s="21">
        <v>86.2</v>
      </c>
      <c r="H40" s="22">
        <v>82.8</v>
      </c>
      <c r="I40" s="21">
        <f t="shared" si="0"/>
        <v>84.16</v>
      </c>
      <c r="J40" s="24" t="s">
        <v>336</v>
      </c>
      <c r="K40" s="24">
        <v>2</v>
      </c>
      <c r="L40" s="25">
        <f t="shared" si="1"/>
        <v>2</v>
      </c>
      <c r="M40" s="24"/>
    </row>
    <row r="41" ht="24.95" customHeight="1" spans="1:13">
      <c r="A41" s="18">
        <v>39</v>
      </c>
      <c r="B41" s="19" t="s">
        <v>9</v>
      </c>
      <c r="C41" s="19" t="s">
        <v>83</v>
      </c>
      <c r="D41" s="19">
        <v>8</v>
      </c>
      <c r="E41" s="19" t="s">
        <v>88</v>
      </c>
      <c r="F41" s="20" t="s">
        <v>89</v>
      </c>
      <c r="G41" s="21">
        <v>80.9</v>
      </c>
      <c r="H41" s="22">
        <v>84</v>
      </c>
      <c r="I41" s="21">
        <f t="shared" si="0"/>
        <v>82.76</v>
      </c>
      <c r="J41" s="24" t="s">
        <v>336</v>
      </c>
      <c r="K41" s="24">
        <v>2</v>
      </c>
      <c r="L41" s="25">
        <f t="shared" si="1"/>
        <v>4</v>
      </c>
      <c r="M41" s="24"/>
    </row>
    <row r="42" ht="24.95" customHeight="1" spans="1:13">
      <c r="A42" s="18">
        <v>40</v>
      </c>
      <c r="B42" s="19" t="s">
        <v>9</v>
      </c>
      <c r="C42" s="19" t="s">
        <v>83</v>
      </c>
      <c r="D42" s="19">
        <v>8</v>
      </c>
      <c r="E42" s="19" t="s">
        <v>90</v>
      </c>
      <c r="F42" s="20" t="s">
        <v>91</v>
      </c>
      <c r="G42" s="21">
        <v>79.7</v>
      </c>
      <c r="H42" s="22">
        <v>86</v>
      </c>
      <c r="I42" s="21">
        <f t="shared" si="0"/>
        <v>83.48</v>
      </c>
      <c r="J42" s="24" t="s">
        <v>336</v>
      </c>
      <c r="K42" s="24">
        <v>2</v>
      </c>
      <c r="L42" s="25">
        <f t="shared" si="1"/>
        <v>3</v>
      </c>
      <c r="M42" s="24"/>
    </row>
    <row r="43" ht="24.95" customHeight="1" spans="1:13">
      <c r="A43" s="18">
        <v>41</v>
      </c>
      <c r="B43" s="19" t="s">
        <v>9</v>
      </c>
      <c r="C43" s="19" t="s">
        <v>83</v>
      </c>
      <c r="D43" s="19">
        <v>8</v>
      </c>
      <c r="E43" s="19" t="s">
        <v>92</v>
      </c>
      <c r="F43" s="20" t="s">
        <v>93</v>
      </c>
      <c r="G43" s="21">
        <v>79.2</v>
      </c>
      <c r="H43" s="22">
        <v>82.2</v>
      </c>
      <c r="I43" s="21">
        <f t="shared" si="0"/>
        <v>81</v>
      </c>
      <c r="J43" s="24" t="s">
        <v>336</v>
      </c>
      <c r="K43" s="24">
        <v>2</v>
      </c>
      <c r="L43" s="25">
        <f t="shared" si="1"/>
        <v>7</v>
      </c>
      <c r="M43" s="24"/>
    </row>
    <row r="44" ht="24.95" customHeight="1" spans="1:13">
      <c r="A44" s="18">
        <v>42</v>
      </c>
      <c r="B44" s="19" t="s">
        <v>9</v>
      </c>
      <c r="C44" s="19" t="s">
        <v>83</v>
      </c>
      <c r="D44" s="19">
        <v>8</v>
      </c>
      <c r="E44" s="19" t="s">
        <v>94</v>
      </c>
      <c r="F44" s="20" t="s">
        <v>95</v>
      </c>
      <c r="G44" s="21">
        <v>78.4</v>
      </c>
      <c r="H44" s="22">
        <v>84</v>
      </c>
      <c r="I44" s="21">
        <f t="shared" si="0"/>
        <v>81.76</v>
      </c>
      <c r="J44" s="24" t="s">
        <v>336</v>
      </c>
      <c r="K44" s="24">
        <v>2</v>
      </c>
      <c r="L44" s="25">
        <f t="shared" si="1"/>
        <v>6</v>
      </c>
      <c r="M44" s="24"/>
    </row>
    <row r="45" ht="24.95" customHeight="1" spans="1:13">
      <c r="A45" s="18">
        <v>43</v>
      </c>
      <c r="B45" s="19" t="s">
        <v>9</v>
      </c>
      <c r="C45" s="19" t="s">
        <v>83</v>
      </c>
      <c r="D45" s="19">
        <v>8</v>
      </c>
      <c r="E45" s="19" t="s">
        <v>96</v>
      </c>
      <c r="F45" s="20" t="s">
        <v>97</v>
      </c>
      <c r="G45" s="21">
        <v>76.5</v>
      </c>
      <c r="H45" s="22">
        <v>85.6</v>
      </c>
      <c r="I45" s="21">
        <f t="shared" si="0"/>
        <v>81.96</v>
      </c>
      <c r="J45" s="24" t="s">
        <v>336</v>
      </c>
      <c r="K45" s="24">
        <v>2</v>
      </c>
      <c r="L45" s="25">
        <f t="shared" si="1"/>
        <v>5</v>
      </c>
      <c r="M45" s="24"/>
    </row>
    <row r="46" ht="24.95" customHeight="1" spans="1:13">
      <c r="A46" s="18">
        <v>44</v>
      </c>
      <c r="B46" s="19" t="s">
        <v>9</v>
      </c>
      <c r="C46" s="19" t="s">
        <v>83</v>
      </c>
      <c r="D46" s="19">
        <v>8</v>
      </c>
      <c r="E46" s="19" t="s">
        <v>98</v>
      </c>
      <c r="F46" s="20" t="s">
        <v>99</v>
      </c>
      <c r="G46" s="21">
        <v>74.8</v>
      </c>
      <c r="H46" s="22">
        <v>82</v>
      </c>
      <c r="I46" s="21">
        <f t="shared" si="0"/>
        <v>79.12</v>
      </c>
      <c r="J46" s="24" t="s">
        <v>336</v>
      </c>
      <c r="K46" s="24">
        <v>2</v>
      </c>
      <c r="L46" s="25">
        <f t="shared" si="1"/>
        <v>11</v>
      </c>
      <c r="M46" s="24"/>
    </row>
    <row r="47" ht="24.95" customHeight="1" spans="1:13">
      <c r="A47" s="18">
        <v>45</v>
      </c>
      <c r="B47" s="19" t="s">
        <v>9</v>
      </c>
      <c r="C47" s="19" t="s">
        <v>83</v>
      </c>
      <c r="D47" s="19">
        <v>8</v>
      </c>
      <c r="E47" s="19" t="s">
        <v>100</v>
      </c>
      <c r="F47" s="20" t="s">
        <v>101</v>
      </c>
      <c r="G47" s="21">
        <v>73.9</v>
      </c>
      <c r="H47" s="22">
        <v>84.8</v>
      </c>
      <c r="I47" s="21">
        <f t="shared" si="0"/>
        <v>80.44</v>
      </c>
      <c r="J47" s="24" t="s">
        <v>336</v>
      </c>
      <c r="K47" s="24">
        <v>2</v>
      </c>
      <c r="L47" s="25">
        <f t="shared" si="1"/>
        <v>9</v>
      </c>
      <c r="M47" s="24"/>
    </row>
    <row r="48" ht="24.95" customHeight="1" spans="1:13">
      <c r="A48" s="18">
        <v>46</v>
      </c>
      <c r="B48" s="19" t="s">
        <v>9</v>
      </c>
      <c r="C48" s="19" t="s">
        <v>83</v>
      </c>
      <c r="D48" s="19">
        <v>8</v>
      </c>
      <c r="E48" s="19" t="s">
        <v>102</v>
      </c>
      <c r="F48" s="20" t="s">
        <v>103</v>
      </c>
      <c r="G48" s="21">
        <v>72.9</v>
      </c>
      <c r="H48" s="22">
        <v>85.6</v>
      </c>
      <c r="I48" s="21">
        <f t="shared" si="0"/>
        <v>80.52</v>
      </c>
      <c r="J48" s="24" t="s">
        <v>336</v>
      </c>
      <c r="K48" s="24">
        <v>2</v>
      </c>
      <c r="L48" s="25">
        <f t="shared" si="1"/>
        <v>8</v>
      </c>
      <c r="M48" s="24"/>
    </row>
    <row r="49" ht="24.95" customHeight="1" spans="1:13">
      <c r="A49" s="18">
        <v>47</v>
      </c>
      <c r="B49" s="19" t="s">
        <v>9</v>
      </c>
      <c r="C49" s="19" t="s">
        <v>83</v>
      </c>
      <c r="D49" s="19">
        <v>8</v>
      </c>
      <c r="E49" s="19" t="s">
        <v>104</v>
      </c>
      <c r="F49" s="20" t="s">
        <v>105</v>
      </c>
      <c r="G49" s="21">
        <v>72.6</v>
      </c>
      <c r="H49" s="22">
        <v>83.8</v>
      </c>
      <c r="I49" s="21">
        <f t="shared" si="0"/>
        <v>79.32</v>
      </c>
      <c r="J49" s="24" t="s">
        <v>336</v>
      </c>
      <c r="K49" s="24">
        <v>2</v>
      </c>
      <c r="L49" s="25">
        <f t="shared" si="1"/>
        <v>10</v>
      </c>
      <c r="M49" s="24"/>
    </row>
    <row r="50" ht="24.95" customHeight="1" spans="1:13">
      <c r="A50" s="18">
        <v>48</v>
      </c>
      <c r="B50" s="19" t="s">
        <v>9</v>
      </c>
      <c r="C50" s="19" t="s">
        <v>83</v>
      </c>
      <c r="D50" s="19">
        <v>8</v>
      </c>
      <c r="E50" s="19" t="s">
        <v>106</v>
      </c>
      <c r="F50" s="20" t="s">
        <v>107</v>
      </c>
      <c r="G50" s="21">
        <v>71.9</v>
      </c>
      <c r="H50" s="22">
        <v>82.4</v>
      </c>
      <c r="I50" s="21">
        <f t="shared" si="0"/>
        <v>78.2</v>
      </c>
      <c r="J50" s="24" t="s">
        <v>336</v>
      </c>
      <c r="K50" s="24">
        <v>2</v>
      </c>
      <c r="L50" s="25">
        <f t="shared" si="1"/>
        <v>13</v>
      </c>
      <c r="M50" s="24"/>
    </row>
    <row r="51" ht="24.95" customHeight="1" spans="1:13">
      <c r="A51" s="18">
        <v>49</v>
      </c>
      <c r="B51" s="19" t="s">
        <v>9</v>
      </c>
      <c r="C51" s="19" t="s">
        <v>83</v>
      </c>
      <c r="D51" s="19">
        <v>8</v>
      </c>
      <c r="E51" s="19" t="s">
        <v>108</v>
      </c>
      <c r="F51" s="20" t="s">
        <v>109</v>
      </c>
      <c r="G51" s="21">
        <v>71.7</v>
      </c>
      <c r="H51" s="22">
        <v>83.8</v>
      </c>
      <c r="I51" s="21">
        <f t="shared" si="0"/>
        <v>78.96</v>
      </c>
      <c r="J51" s="24" t="s">
        <v>336</v>
      </c>
      <c r="K51" s="24">
        <v>2</v>
      </c>
      <c r="L51" s="25">
        <f t="shared" si="1"/>
        <v>12</v>
      </c>
      <c r="M51" s="24"/>
    </row>
    <row r="52" ht="24.95" customHeight="1" spans="1:13">
      <c r="A52" s="18">
        <v>50</v>
      </c>
      <c r="B52" s="19" t="s">
        <v>9</v>
      </c>
      <c r="C52" s="19" t="s">
        <v>83</v>
      </c>
      <c r="D52" s="19">
        <v>8</v>
      </c>
      <c r="E52" s="19" t="s">
        <v>110</v>
      </c>
      <c r="F52" s="20" t="s">
        <v>111</v>
      </c>
      <c r="G52" s="21">
        <v>70.1</v>
      </c>
      <c r="H52" s="22">
        <v>77.2</v>
      </c>
      <c r="I52" s="21">
        <f t="shared" si="0"/>
        <v>74.36</v>
      </c>
      <c r="J52" s="24" t="s">
        <v>336</v>
      </c>
      <c r="K52" s="24">
        <v>2</v>
      </c>
      <c r="L52" s="25">
        <f t="shared" si="1"/>
        <v>17</v>
      </c>
      <c r="M52" s="24"/>
    </row>
    <row r="53" ht="24.95" customHeight="1" spans="1:13">
      <c r="A53" s="18">
        <v>51</v>
      </c>
      <c r="B53" s="19" t="s">
        <v>9</v>
      </c>
      <c r="C53" s="19" t="s">
        <v>83</v>
      </c>
      <c r="D53" s="19">
        <v>8</v>
      </c>
      <c r="E53" s="19" t="s">
        <v>112</v>
      </c>
      <c r="F53" s="20" t="s">
        <v>113</v>
      </c>
      <c r="G53" s="21">
        <v>68.1</v>
      </c>
      <c r="H53" s="22">
        <v>81</v>
      </c>
      <c r="I53" s="21">
        <f t="shared" si="0"/>
        <v>75.84</v>
      </c>
      <c r="J53" s="24" t="s">
        <v>336</v>
      </c>
      <c r="K53" s="24">
        <v>2</v>
      </c>
      <c r="L53" s="25">
        <f t="shared" si="1"/>
        <v>15</v>
      </c>
      <c r="M53" s="24"/>
    </row>
    <row r="54" ht="24.95" customHeight="1" spans="1:13">
      <c r="A54" s="18">
        <v>52</v>
      </c>
      <c r="B54" s="19" t="s">
        <v>9</v>
      </c>
      <c r="C54" s="19" t="s">
        <v>83</v>
      </c>
      <c r="D54" s="19">
        <v>8</v>
      </c>
      <c r="E54" s="19" t="s">
        <v>114</v>
      </c>
      <c r="F54" s="20" t="s">
        <v>115</v>
      </c>
      <c r="G54" s="21">
        <v>65.8</v>
      </c>
      <c r="H54" s="22">
        <v>83.2</v>
      </c>
      <c r="I54" s="21">
        <f t="shared" si="0"/>
        <v>76.24</v>
      </c>
      <c r="J54" s="24" t="s">
        <v>336</v>
      </c>
      <c r="K54" s="24">
        <v>2</v>
      </c>
      <c r="L54" s="25">
        <f t="shared" si="1"/>
        <v>14</v>
      </c>
      <c r="M54" s="24"/>
    </row>
    <row r="55" ht="24.95" customHeight="1" spans="1:13">
      <c r="A55" s="18">
        <v>53</v>
      </c>
      <c r="B55" s="19" t="s">
        <v>9</v>
      </c>
      <c r="C55" s="19" t="s">
        <v>83</v>
      </c>
      <c r="D55" s="19">
        <v>8</v>
      </c>
      <c r="E55" s="19" t="s">
        <v>116</v>
      </c>
      <c r="F55" s="20" t="s">
        <v>117</v>
      </c>
      <c r="G55" s="21">
        <v>63.9</v>
      </c>
      <c r="H55" s="22">
        <v>83.4</v>
      </c>
      <c r="I55" s="21">
        <f t="shared" si="0"/>
        <v>75.6</v>
      </c>
      <c r="J55" s="24" t="s">
        <v>336</v>
      </c>
      <c r="K55" s="24">
        <v>2</v>
      </c>
      <c r="L55" s="25">
        <f t="shared" si="1"/>
        <v>16</v>
      </c>
      <c r="M55" s="24"/>
    </row>
    <row r="56" ht="24.95" customHeight="1" spans="1:13">
      <c r="A56" s="18">
        <v>54</v>
      </c>
      <c r="B56" s="19" t="s">
        <v>9</v>
      </c>
      <c r="C56" s="19" t="s">
        <v>83</v>
      </c>
      <c r="D56" s="19">
        <v>8</v>
      </c>
      <c r="E56" s="19" t="s">
        <v>118</v>
      </c>
      <c r="F56" s="20" t="s">
        <v>119</v>
      </c>
      <c r="G56" s="21">
        <v>61.8</v>
      </c>
      <c r="H56" s="22">
        <v>76.8</v>
      </c>
      <c r="I56" s="21">
        <f t="shared" si="0"/>
        <v>70.8</v>
      </c>
      <c r="J56" s="24" t="s">
        <v>336</v>
      </c>
      <c r="K56" s="24">
        <v>2</v>
      </c>
      <c r="L56" s="25">
        <f t="shared" si="1"/>
        <v>21</v>
      </c>
      <c r="M56" s="24"/>
    </row>
    <row r="57" ht="24.95" customHeight="1" spans="1:13">
      <c r="A57" s="18">
        <v>55</v>
      </c>
      <c r="B57" s="19" t="s">
        <v>9</v>
      </c>
      <c r="C57" s="19" t="s">
        <v>83</v>
      </c>
      <c r="D57" s="19">
        <v>8</v>
      </c>
      <c r="E57" s="19" t="s">
        <v>120</v>
      </c>
      <c r="F57" s="20" t="s">
        <v>121</v>
      </c>
      <c r="G57" s="21">
        <v>61.5</v>
      </c>
      <c r="H57" s="22">
        <v>78.8</v>
      </c>
      <c r="I57" s="21">
        <f t="shared" si="0"/>
        <v>71.88</v>
      </c>
      <c r="J57" s="24" t="s">
        <v>336</v>
      </c>
      <c r="K57" s="24">
        <v>2</v>
      </c>
      <c r="L57" s="25">
        <f t="shared" si="1"/>
        <v>20</v>
      </c>
      <c r="M57" s="24"/>
    </row>
    <row r="58" ht="24.95" customHeight="1" spans="1:13">
      <c r="A58" s="18">
        <v>56</v>
      </c>
      <c r="B58" s="19" t="s">
        <v>9</v>
      </c>
      <c r="C58" s="19" t="s">
        <v>83</v>
      </c>
      <c r="D58" s="19">
        <v>8</v>
      </c>
      <c r="E58" s="19" t="s">
        <v>122</v>
      </c>
      <c r="F58" s="20" t="s">
        <v>123</v>
      </c>
      <c r="G58" s="21">
        <v>61.3</v>
      </c>
      <c r="H58" s="22">
        <v>79.6</v>
      </c>
      <c r="I58" s="21">
        <f t="shared" si="0"/>
        <v>72.28</v>
      </c>
      <c r="J58" s="24" t="s">
        <v>336</v>
      </c>
      <c r="K58" s="24">
        <v>2</v>
      </c>
      <c r="L58" s="25">
        <f t="shared" si="1"/>
        <v>18</v>
      </c>
      <c r="M58" s="24"/>
    </row>
    <row r="59" ht="24.95" customHeight="1" spans="1:13">
      <c r="A59" s="18">
        <v>57</v>
      </c>
      <c r="B59" s="19" t="s">
        <v>9</v>
      </c>
      <c r="C59" s="19" t="s">
        <v>83</v>
      </c>
      <c r="D59" s="19">
        <v>8</v>
      </c>
      <c r="E59" s="19" t="s">
        <v>124</v>
      </c>
      <c r="F59" s="20" t="s">
        <v>125</v>
      </c>
      <c r="G59" s="21">
        <v>60.8</v>
      </c>
      <c r="H59" s="22">
        <v>79.8</v>
      </c>
      <c r="I59" s="21">
        <f t="shared" si="0"/>
        <v>72.2</v>
      </c>
      <c r="J59" s="24" t="s">
        <v>336</v>
      </c>
      <c r="K59" s="24">
        <v>2</v>
      </c>
      <c r="L59" s="25">
        <f t="shared" si="1"/>
        <v>19</v>
      </c>
      <c r="M59" s="24"/>
    </row>
    <row r="60" ht="24.95" customHeight="1" spans="1:13">
      <c r="A60" s="18">
        <v>58</v>
      </c>
      <c r="B60" s="19" t="s">
        <v>9</v>
      </c>
      <c r="C60" s="19" t="s">
        <v>83</v>
      </c>
      <c r="D60" s="19">
        <v>8</v>
      </c>
      <c r="E60" s="19" t="s">
        <v>126</v>
      </c>
      <c r="F60" s="20" t="s">
        <v>127</v>
      </c>
      <c r="G60" s="21">
        <v>57.9</v>
      </c>
      <c r="H60" s="22">
        <v>78.4</v>
      </c>
      <c r="I60" s="21">
        <f t="shared" si="0"/>
        <v>70.2</v>
      </c>
      <c r="J60" s="24" t="s">
        <v>336</v>
      </c>
      <c r="K60" s="24">
        <v>2</v>
      </c>
      <c r="L60" s="25">
        <f t="shared" si="1"/>
        <v>22</v>
      </c>
      <c r="M60" s="24"/>
    </row>
    <row r="61" ht="24.95" customHeight="1" spans="1:13">
      <c r="A61" s="18">
        <v>59</v>
      </c>
      <c r="B61" s="19" t="s">
        <v>9</v>
      </c>
      <c r="C61" s="19" t="s">
        <v>83</v>
      </c>
      <c r="D61" s="19">
        <v>8</v>
      </c>
      <c r="E61" s="19" t="s">
        <v>128</v>
      </c>
      <c r="F61" s="20" t="s">
        <v>129</v>
      </c>
      <c r="G61" s="21">
        <v>56.5</v>
      </c>
      <c r="H61" s="22">
        <v>79.2</v>
      </c>
      <c r="I61" s="21">
        <f t="shared" si="0"/>
        <v>70.12</v>
      </c>
      <c r="J61" s="24" t="s">
        <v>336</v>
      </c>
      <c r="K61" s="24">
        <v>2</v>
      </c>
      <c r="L61" s="25">
        <f t="shared" si="1"/>
        <v>23</v>
      </c>
      <c r="M61" s="24"/>
    </row>
    <row r="62" ht="24.95" customHeight="1" spans="1:13">
      <c r="A62" s="18">
        <v>60</v>
      </c>
      <c r="B62" s="19" t="s">
        <v>9</v>
      </c>
      <c r="C62" s="19" t="s">
        <v>83</v>
      </c>
      <c r="D62" s="19">
        <v>8</v>
      </c>
      <c r="E62" s="19" t="s">
        <v>130</v>
      </c>
      <c r="F62" s="20" t="s">
        <v>131</v>
      </c>
      <c r="G62" s="21">
        <v>52.3</v>
      </c>
      <c r="H62" s="22">
        <v>79.4</v>
      </c>
      <c r="I62" s="21">
        <f t="shared" si="0"/>
        <v>68.56</v>
      </c>
      <c r="J62" s="24" t="s">
        <v>336</v>
      </c>
      <c r="K62" s="24">
        <v>2</v>
      </c>
      <c r="L62" s="25">
        <f t="shared" si="1"/>
        <v>24</v>
      </c>
      <c r="M62" s="24"/>
    </row>
    <row r="63" ht="24.95" customHeight="1" spans="1:13">
      <c r="A63" s="18">
        <v>61</v>
      </c>
      <c r="B63" s="19" t="s">
        <v>9</v>
      </c>
      <c r="C63" s="19" t="s">
        <v>132</v>
      </c>
      <c r="D63" s="19">
        <v>8</v>
      </c>
      <c r="E63" s="19" t="s">
        <v>133</v>
      </c>
      <c r="F63" s="20" t="s">
        <v>134</v>
      </c>
      <c r="G63" s="21">
        <v>87</v>
      </c>
      <c r="H63" s="22">
        <v>84.8</v>
      </c>
      <c r="I63" s="21">
        <f t="shared" si="0"/>
        <v>85.68</v>
      </c>
      <c r="J63" s="24" t="s">
        <v>337</v>
      </c>
      <c r="K63" s="24">
        <v>3</v>
      </c>
      <c r="L63" s="25">
        <f t="shared" si="1"/>
        <v>1</v>
      </c>
      <c r="M63" s="24"/>
    </row>
    <row r="64" ht="24.95" customHeight="1" spans="1:13">
      <c r="A64" s="18">
        <v>62</v>
      </c>
      <c r="B64" s="19" t="s">
        <v>9</v>
      </c>
      <c r="C64" s="19" t="s">
        <v>132</v>
      </c>
      <c r="D64" s="19">
        <v>8</v>
      </c>
      <c r="E64" s="19" t="s">
        <v>135</v>
      </c>
      <c r="F64" s="20" t="s">
        <v>136</v>
      </c>
      <c r="G64" s="21">
        <v>87</v>
      </c>
      <c r="H64" s="22">
        <v>84.8</v>
      </c>
      <c r="I64" s="21">
        <f t="shared" si="0"/>
        <v>85.68</v>
      </c>
      <c r="J64" s="24" t="s">
        <v>337</v>
      </c>
      <c r="K64" s="24">
        <v>3</v>
      </c>
      <c r="L64" s="25">
        <f t="shared" si="1"/>
        <v>1</v>
      </c>
      <c r="M64" s="24"/>
    </row>
    <row r="65" ht="24.95" customHeight="1" spans="1:13">
      <c r="A65" s="18">
        <v>63</v>
      </c>
      <c r="B65" s="19" t="s">
        <v>9</v>
      </c>
      <c r="C65" s="19" t="s">
        <v>132</v>
      </c>
      <c r="D65" s="19">
        <v>8</v>
      </c>
      <c r="E65" s="19" t="s">
        <v>137</v>
      </c>
      <c r="F65" s="20" t="s">
        <v>138</v>
      </c>
      <c r="G65" s="21">
        <v>85.1</v>
      </c>
      <c r="H65" s="22">
        <v>81.2</v>
      </c>
      <c r="I65" s="21">
        <f t="shared" si="0"/>
        <v>82.76</v>
      </c>
      <c r="J65" s="24" t="s">
        <v>337</v>
      </c>
      <c r="K65" s="24">
        <v>3</v>
      </c>
      <c r="L65" s="25">
        <f t="shared" si="1"/>
        <v>3</v>
      </c>
      <c r="M65" s="24"/>
    </row>
    <row r="66" ht="24.95" customHeight="1" spans="1:13">
      <c r="A66" s="18">
        <v>64</v>
      </c>
      <c r="B66" s="19" t="s">
        <v>9</v>
      </c>
      <c r="C66" s="19" t="s">
        <v>132</v>
      </c>
      <c r="D66" s="19">
        <v>8</v>
      </c>
      <c r="E66" s="19" t="s">
        <v>139</v>
      </c>
      <c r="F66" s="20" t="s">
        <v>140</v>
      </c>
      <c r="G66" s="21">
        <v>84.1</v>
      </c>
      <c r="H66" s="22">
        <v>81.8</v>
      </c>
      <c r="I66" s="21">
        <f t="shared" si="0"/>
        <v>82.72</v>
      </c>
      <c r="J66" s="24" t="s">
        <v>337</v>
      </c>
      <c r="K66" s="24">
        <v>3</v>
      </c>
      <c r="L66" s="25">
        <f t="shared" si="1"/>
        <v>4</v>
      </c>
      <c r="M66" s="24"/>
    </row>
    <row r="67" ht="24.95" customHeight="1" spans="1:13">
      <c r="A67" s="18">
        <v>65</v>
      </c>
      <c r="B67" s="19" t="s">
        <v>9</v>
      </c>
      <c r="C67" s="19" t="s">
        <v>132</v>
      </c>
      <c r="D67" s="19">
        <v>8</v>
      </c>
      <c r="E67" s="19" t="s">
        <v>141</v>
      </c>
      <c r="F67" s="20" t="s">
        <v>142</v>
      </c>
      <c r="G67" s="21">
        <v>82.2</v>
      </c>
      <c r="H67" s="22">
        <v>83</v>
      </c>
      <c r="I67" s="21">
        <f t="shared" si="0"/>
        <v>82.68</v>
      </c>
      <c r="J67" s="24" t="s">
        <v>337</v>
      </c>
      <c r="K67" s="24">
        <v>3</v>
      </c>
      <c r="L67" s="25">
        <f t="shared" si="1"/>
        <v>5</v>
      </c>
      <c r="M67" s="24"/>
    </row>
    <row r="68" ht="24.95" customHeight="1" spans="1:13">
      <c r="A68" s="18">
        <v>66</v>
      </c>
      <c r="B68" s="19" t="s">
        <v>9</v>
      </c>
      <c r="C68" s="19" t="s">
        <v>132</v>
      </c>
      <c r="D68" s="19">
        <v>8</v>
      </c>
      <c r="E68" s="19" t="s">
        <v>143</v>
      </c>
      <c r="F68" s="20" t="s">
        <v>144</v>
      </c>
      <c r="G68" s="21">
        <v>79.9</v>
      </c>
      <c r="H68" s="22">
        <v>80.4</v>
      </c>
      <c r="I68" s="21">
        <f t="shared" ref="I68:I131" si="2">G68*0.4+H68*0.6</f>
        <v>80.2</v>
      </c>
      <c r="J68" s="24" t="s">
        <v>337</v>
      </c>
      <c r="K68" s="24">
        <v>3</v>
      </c>
      <c r="L68" s="25">
        <f t="shared" ref="L68:L131" si="3">SUMPRODUCT(--($K$3:$K$153=K68),--($I$3:$I$153&gt;I68))+1</f>
        <v>9</v>
      </c>
      <c r="M68" s="24"/>
    </row>
    <row r="69" ht="24.95" customHeight="1" spans="1:13">
      <c r="A69" s="18">
        <v>67</v>
      </c>
      <c r="B69" s="19" t="s">
        <v>9</v>
      </c>
      <c r="C69" s="19" t="s">
        <v>132</v>
      </c>
      <c r="D69" s="19">
        <v>8</v>
      </c>
      <c r="E69" s="19" t="s">
        <v>145</v>
      </c>
      <c r="F69" s="20" t="s">
        <v>146</v>
      </c>
      <c r="G69" s="21">
        <v>79.6</v>
      </c>
      <c r="H69" s="22">
        <v>80.4</v>
      </c>
      <c r="I69" s="21">
        <f t="shared" si="2"/>
        <v>80.08</v>
      </c>
      <c r="J69" s="24" t="s">
        <v>337</v>
      </c>
      <c r="K69" s="24">
        <v>3</v>
      </c>
      <c r="L69" s="25">
        <f t="shared" si="3"/>
        <v>10</v>
      </c>
      <c r="M69" s="24"/>
    </row>
    <row r="70" ht="24.95" customHeight="1" spans="1:13">
      <c r="A70" s="18">
        <v>68</v>
      </c>
      <c r="B70" s="19" t="s">
        <v>9</v>
      </c>
      <c r="C70" s="19" t="s">
        <v>132</v>
      </c>
      <c r="D70" s="19">
        <v>8</v>
      </c>
      <c r="E70" s="19" t="s">
        <v>147</v>
      </c>
      <c r="F70" s="20" t="s">
        <v>148</v>
      </c>
      <c r="G70" s="21">
        <v>78.7</v>
      </c>
      <c r="H70" s="22">
        <v>82</v>
      </c>
      <c r="I70" s="21">
        <f t="shared" si="2"/>
        <v>80.68</v>
      </c>
      <c r="J70" s="24" t="s">
        <v>337</v>
      </c>
      <c r="K70" s="24">
        <v>3</v>
      </c>
      <c r="L70" s="25">
        <f t="shared" si="3"/>
        <v>8</v>
      </c>
      <c r="M70" s="24"/>
    </row>
    <row r="71" ht="24.95" customHeight="1" spans="1:13">
      <c r="A71" s="18">
        <v>69</v>
      </c>
      <c r="B71" s="19" t="s">
        <v>9</v>
      </c>
      <c r="C71" s="19" t="s">
        <v>132</v>
      </c>
      <c r="D71" s="19">
        <v>8</v>
      </c>
      <c r="E71" s="19" t="s">
        <v>149</v>
      </c>
      <c r="F71" s="20" t="s">
        <v>150</v>
      </c>
      <c r="G71" s="21">
        <v>77.3</v>
      </c>
      <c r="H71" s="22">
        <v>84</v>
      </c>
      <c r="I71" s="21">
        <f t="shared" si="2"/>
        <v>81.32</v>
      </c>
      <c r="J71" s="24" t="s">
        <v>337</v>
      </c>
      <c r="K71" s="24">
        <v>3</v>
      </c>
      <c r="L71" s="25">
        <f t="shared" si="3"/>
        <v>6</v>
      </c>
      <c r="M71" s="24"/>
    </row>
    <row r="72" ht="24.95" customHeight="1" spans="1:13">
      <c r="A72" s="18">
        <v>70</v>
      </c>
      <c r="B72" s="19" t="s">
        <v>9</v>
      </c>
      <c r="C72" s="19" t="s">
        <v>132</v>
      </c>
      <c r="D72" s="19">
        <v>8</v>
      </c>
      <c r="E72" s="19" t="s">
        <v>151</v>
      </c>
      <c r="F72" s="20" t="s">
        <v>152</v>
      </c>
      <c r="G72" s="21">
        <v>76.1</v>
      </c>
      <c r="H72" s="22">
        <v>84.8</v>
      </c>
      <c r="I72" s="21">
        <f t="shared" si="2"/>
        <v>81.32</v>
      </c>
      <c r="J72" s="24" t="s">
        <v>337</v>
      </c>
      <c r="K72" s="24">
        <v>3</v>
      </c>
      <c r="L72" s="25">
        <f t="shared" si="3"/>
        <v>6</v>
      </c>
      <c r="M72" s="24"/>
    </row>
    <row r="73" ht="24.95" customHeight="1" spans="1:13">
      <c r="A73" s="18">
        <v>71</v>
      </c>
      <c r="B73" s="19" t="s">
        <v>9</v>
      </c>
      <c r="C73" s="19" t="s">
        <v>132</v>
      </c>
      <c r="D73" s="19">
        <v>8</v>
      </c>
      <c r="E73" s="19" t="s">
        <v>153</v>
      </c>
      <c r="F73" s="20" t="s">
        <v>154</v>
      </c>
      <c r="G73" s="21">
        <v>75.6</v>
      </c>
      <c r="H73" s="22">
        <v>83</v>
      </c>
      <c r="I73" s="21">
        <f t="shared" si="2"/>
        <v>80.04</v>
      </c>
      <c r="J73" s="24" t="s">
        <v>337</v>
      </c>
      <c r="K73" s="24">
        <v>3</v>
      </c>
      <c r="L73" s="25">
        <f t="shared" si="3"/>
        <v>11</v>
      </c>
      <c r="M73" s="24"/>
    </row>
    <row r="74" ht="24.95" customHeight="1" spans="1:13">
      <c r="A74" s="18">
        <v>72</v>
      </c>
      <c r="B74" s="19" t="s">
        <v>9</v>
      </c>
      <c r="C74" s="19" t="s">
        <v>132</v>
      </c>
      <c r="D74" s="19">
        <v>8</v>
      </c>
      <c r="E74" s="19" t="s">
        <v>155</v>
      </c>
      <c r="F74" s="20" t="s">
        <v>156</v>
      </c>
      <c r="G74" s="21">
        <v>74.6</v>
      </c>
      <c r="H74" s="22">
        <v>80</v>
      </c>
      <c r="I74" s="21">
        <f t="shared" si="2"/>
        <v>77.84</v>
      </c>
      <c r="J74" s="24" t="s">
        <v>337</v>
      </c>
      <c r="K74" s="24">
        <v>3</v>
      </c>
      <c r="L74" s="25">
        <f t="shared" si="3"/>
        <v>16</v>
      </c>
      <c r="M74" s="24"/>
    </row>
    <row r="75" ht="24.95" customHeight="1" spans="1:13">
      <c r="A75" s="18">
        <v>73</v>
      </c>
      <c r="B75" s="19" t="s">
        <v>9</v>
      </c>
      <c r="C75" s="19" t="s">
        <v>132</v>
      </c>
      <c r="D75" s="19">
        <v>8</v>
      </c>
      <c r="E75" s="19" t="s">
        <v>157</v>
      </c>
      <c r="F75" s="20" t="s">
        <v>158</v>
      </c>
      <c r="G75" s="21">
        <v>74.5</v>
      </c>
      <c r="H75" s="22">
        <v>83</v>
      </c>
      <c r="I75" s="21">
        <f t="shared" si="2"/>
        <v>79.6</v>
      </c>
      <c r="J75" s="24" t="s">
        <v>337</v>
      </c>
      <c r="K75" s="24">
        <v>3</v>
      </c>
      <c r="L75" s="25">
        <f t="shared" si="3"/>
        <v>12</v>
      </c>
      <c r="M75" s="24"/>
    </row>
    <row r="76" ht="24.95" customHeight="1" spans="1:13">
      <c r="A76" s="18">
        <v>74</v>
      </c>
      <c r="B76" s="19" t="s">
        <v>9</v>
      </c>
      <c r="C76" s="19" t="s">
        <v>132</v>
      </c>
      <c r="D76" s="19">
        <v>8</v>
      </c>
      <c r="E76" s="19" t="s">
        <v>159</v>
      </c>
      <c r="F76" s="20" t="s">
        <v>160</v>
      </c>
      <c r="G76" s="21">
        <v>74.4</v>
      </c>
      <c r="H76" s="22">
        <v>72.6</v>
      </c>
      <c r="I76" s="21">
        <f t="shared" si="2"/>
        <v>73.32</v>
      </c>
      <c r="J76" s="24" t="s">
        <v>337</v>
      </c>
      <c r="K76" s="24">
        <v>3</v>
      </c>
      <c r="L76" s="25">
        <f t="shared" si="3"/>
        <v>20</v>
      </c>
      <c r="M76" s="24"/>
    </row>
    <row r="77" ht="24.95" customHeight="1" spans="1:13">
      <c r="A77" s="18">
        <v>75</v>
      </c>
      <c r="B77" s="19" t="s">
        <v>9</v>
      </c>
      <c r="C77" s="19" t="s">
        <v>132</v>
      </c>
      <c r="D77" s="19">
        <v>8</v>
      </c>
      <c r="E77" s="19" t="s">
        <v>161</v>
      </c>
      <c r="F77" s="20" t="s">
        <v>162</v>
      </c>
      <c r="G77" s="21">
        <v>71.9</v>
      </c>
      <c r="H77" s="22">
        <v>83.6</v>
      </c>
      <c r="I77" s="21">
        <f t="shared" si="2"/>
        <v>78.92</v>
      </c>
      <c r="J77" s="24" t="s">
        <v>337</v>
      </c>
      <c r="K77" s="24">
        <v>3</v>
      </c>
      <c r="L77" s="25">
        <f t="shared" si="3"/>
        <v>13</v>
      </c>
      <c r="M77" s="24"/>
    </row>
    <row r="78" ht="24.95" customHeight="1" spans="1:13">
      <c r="A78" s="18">
        <v>76</v>
      </c>
      <c r="B78" s="19" t="s">
        <v>9</v>
      </c>
      <c r="C78" s="19" t="s">
        <v>132</v>
      </c>
      <c r="D78" s="19">
        <v>8</v>
      </c>
      <c r="E78" s="19" t="s">
        <v>163</v>
      </c>
      <c r="F78" s="20" t="s">
        <v>164</v>
      </c>
      <c r="G78" s="21">
        <v>71.6</v>
      </c>
      <c r="H78" s="22">
        <v>76.2</v>
      </c>
      <c r="I78" s="21">
        <f t="shared" si="2"/>
        <v>74.36</v>
      </c>
      <c r="J78" s="24" t="s">
        <v>337</v>
      </c>
      <c r="K78" s="24">
        <v>3</v>
      </c>
      <c r="L78" s="25">
        <f t="shared" si="3"/>
        <v>19</v>
      </c>
      <c r="M78" s="24"/>
    </row>
    <row r="79" ht="24.95" customHeight="1" spans="1:13">
      <c r="A79" s="18">
        <v>77</v>
      </c>
      <c r="B79" s="19" t="s">
        <v>9</v>
      </c>
      <c r="C79" s="19" t="s">
        <v>132</v>
      </c>
      <c r="D79" s="19">
        <v>8</v>
      </c>
      <c r="E79" s="19" t="s">
        <v>165</v>
      </c>
      <c r="F79" s="20" t="s">
        <v>166</v>
      </c>
      <c r="G79" s="21">
        <v>70.2</v>
      </c>
      <c r="H79" s="22">
        <v>78.6</v>
      </c>
      <c r="I79" s="21">
        <f t="shared" si="2"/>
        <v>75.24</v>
      </c>
      <c r="J79" s="24" t="s">
        <v>337</v>
      </c>
      <c r="K79" s="24">
        <v>3</v>
      </c>
      <c r="L79" s="25">
        <f t="shared" si="3"/>
        <v>18</v>
      </c>
      <c r="M79" s="24"/>
    </row>
    <row r="80" ht="24.95" customHeight="1" spans="1:13">
      <c r="A80" s="18">
        <v>78</v>
      </c>
      <c r="B80" s="19" t="s">
        <v>9</v>
      </c>
      <c r="C80" s="19" t="s">
        <v>132</v>
      </c>
      <c r="D80" s="19">
        <v>8</v>
      </c>
      <c r="E80" s="19" t="s">
        <v>167</v>
      </c>
      <c r="F80" s="20" t="s">
        <v>168</v>
      </c>
      <c r="G80" s="21">
        <v>69.7</v>
      </c>
      <c r="H80" s="22">
        <v>74.8</v>
      </c>
      <c r="I80" s="21">
        <f t="shared" si="2"/>
        <v>72.76</v>
      </c>
      <c r="J80" s="24" t="s">
        <v>337</v>
      </c>
      <c r="K80" s="24">
        <v>3</v>
      </c>
      <c r="L80" s="25">
        <f t="shared" si="3"/>
        <v>21</v>
      </c>
      <c r="M80" s="24"/>
    </row>
    <row r="81" ht="24.95" customHeight="1" spans="1:13">
      <c r="A81" s="18">
        <v>79</v>
      </c>
      <c r="B81" s="19" t="s">
        <v>9</v>
      </c>
      <c r="C81" s="19" t="s">
        <v>132</v>
      </c>
      <c r="D81" s="19">
        <v>8</v>
      </c>
      <c r="E81" s="19" t="s">
        <v>169</v>
      </c>
      <c r="F81" s="20" t="s">
        <v>170</v>
      </c>
      <c r="G81" s="21">
        <v>69.3</v>
      </c>
      <c r="H81" s="22">
        <v>82.8</v>
      </c>
      <c r="I81" s="21">
        <f t="shared" si="2"/>
        <v>77.4</v>
      </c>
      <c r="J81" s="24" t="s">
        <v>337</v>
      </c>
      <c r="K81" s="24">
        <v>3</v>
      </c>
      <c r="L81" s="25">
        <f t="shared" si="3"/>
        <v>17</v>
      </c>
      <c r="M81" s="24"/>
    </row>
    <row r="82" ht="24.95" customHeight="1" spans="1:13">
      <c r="A82" s="18">
        <v>80</v>
      </c>
      <c r="B82" s="19" t="s">
        <v>9</v>
      </c>
      <c r="C82" s="19" t="s">
        <v>132</v>
      </c>
      <c r="D82" s="19">
        <v>8</v>
      </c>
      <c r="E82" s="19" t="s">
        <v>171</v>
      </c>
      <c r="F82" s="20" t="s">
        <v>172</v>
      </c>
      <c r="G82" s="21">
        <v>69</v>
      </c>
      <c r="H82" s="22">
        <v>85.4</v>
      </c>
      <c r="I82" s="21">
        <f t="shared" si="2"/>
        <v>78.84</v>
      </c>
      <c r="J82" s="24" t="s">
        <v>337</v>
      </c>
      <c r="K82" s="24">
        <v>3</v>
      </c>
      <c r="L82" s="25">
        <f t="shared" si="3"/>
        <v>14</v>
      </c>
      <c r="M82" s="24"/>
    </row>
    <row r="83" ht="24.95" customHeight="1" spans="1:13">
      <c r="A83" s="18">
        <v>81</v>
      </c>
      <c r="B83" s="19" t="s">
        <v>9</v>
      </c>
      <c r="C83" s="19" t="s">
        <v>132</v>
      </c>
      <c r="D83" s="19">
        <v>8</v>
      </c>
      <c r="E83" s="19" t="s">
        <v>173</v>
      </c>
      <c r="F83" s="20" t="s">
        <v>174</v>
      </c>
      <c r="G83" s="21">
        <v>66.2</v>
      </c>
      <c r="H83" s="22">
        <v>86</v>
      </c>
      <c r="I83" s="21">
        <f t="shared" si="2"/>
        <v>78.08</v>
      </c>
      <c r="J83" s="24" t="s">
        <v>337</v>
      </c>
      <c r="K83" s="24">
        <v>3</v>
      </c>
      <c r="L83" s="25">
        <f t="shared" si="3"/>
        <v>15</v>
      </c>
      <c r="M83" s="24"/>
    </row>
    <row r="84" ht="24.95" customHeight="1" spans="1:13">
      <c r="A84" s="18">
        <v>82</v>
      </c>
      <c r="B84" s="19" t="s">
        <v>9</v>
      </c>
      <c r="C84" s="19" t="s">
        <v>132</v>
      </c>
      <c r="D84" s="19">
        <v>8</v>
      </c>
      <c r="E84" s="19" t="s">
        <v>175</v>
      </c>
      <c r="F84" s="20" t="s">
        <v>176</v>
      </c>
      <c r="G84" s="21">
        <v>65.5</v>
      </c>
      <c r="H84" s="22">
        <v>76</v>
      </c>
      <c r="I84" s="21">
        <f t="shared" si="2"/>
        <v>71.8</v>
      </c>
      <c r="J84" s="24" t="s">
        <v>337</v>
      </c>
      <c r="K84" s="24">
        <v>3</v>
      </c>
      <c r="L84" s="25">
        <f t="shared" si="3"/>
        <v>23</v>
      </c>
      <c r="M84" s="24"/>
    </row>
    <row r="85" ht="24.95" customHeight="1" spans="1:13">
      <c r="A85" s="18">
        <v>83</v>
      </c>
      <c r="B85" s="19" t="s">
        <v>9</v>
      </c>
      <c r="C85" s="19" t="s">
        <v>132</v>
      </c>
      <c r="D85" s="19">
        <v>8</v>
      </c>
      <c r="E85" s="19" t="s">
        <v>177</v>
      </c>
      <c r="F85" s="20" t="s">
        <v>178</v>
      </c>
      <c r="G85" s="21">
        <v>65.1</v>
      </c>
      <c r="H85" s="22">
        <v>77</v>
      </c>
      <c r="I85" s="21">
        <f t="shared" si="2"/>
        <v>72.24</v>
      </c>
      <c r="J85" s="24" t="s">
        <v>337</v>
      </c>
      <c r="K85" s="24">
        <v>3</v>
      </c>
      <c r="L85" s="25">
        <f t="shared" si="3"/>
        <v>22</v>
      </c>
      <c r="M85" s="24"/>
    </row>
    <row r="86" ht="24.95" customHeight="1" spans="1:13">
      <c r="A86" s="18">
        <v>84</v>
      </c>
      <c r="B86" s="19" t="s">
        <v>9</v>
      </c>
      <c r="C86" s="19" t="s">
        <v>132</v>
      </c>
      <c r="D86" s="19">
        <v>8</v>
      </c>
      <c r="E86" s="19" t="s">
        <v>179</v>
      </c>
      <c r="F86" s="20" t="s">
        <v>180</v>
      </c>
      <c r="G86" s="21">
        <v>64.4</v>
      </c>
      <c r="H86" s="22">
        <v>71</v>
      </c>
      <c r="I86" s="21">
        <f t="shared" si="2"/>
        <v>68.36</v>
      </c>
      <c r="J86" s="24" t="s">
        <v>337</v>
      </c>
      <c r="K86" s="24">
        <v>3</v>
      </c>
      <c r="L86" s="25">
        <f t="shared" si="3"/>
        <v>25</v>
      </c>
      <c r="M86" s="24"/>
    </row>
    <row r="87" ht="24.95" customHeight="1" spans="1:13">
      <c r="A87" s="18">
        <v>85</v>
      </c>
      <c r="B87" s="19" t="s">
        <v>9</v>
      </c>
      <c r="C87" s="19" t="s">
        <v>132</v>
      </c>
      <c r="D87" s="19">
        <v>8</v>
      </c>
      <c r="E87" s="19" t="s">
        <v>182</v>
      </c>
      <c r="F87" s="20" t="s">
        <v>183</v>
      </c>
      <c r="G87" s="21">
        <v>64.4</v>
      </c>
      <c r="H87" s="22">
        <v>73.8</v>
      </c>
      <c r="I87" s="21">
        <f t="shared" si="2"/>
        <v>70.04</v>
      </c>
      <c r="J87" s="24" t="s">
        <v>337</v>
      </c>
      <c r="K87" s="24">
        <v>3</v>
      </c>
      <c r="L87" s="25">
        <f t="shared" si="3"/>
        <v>24</v>
      </c>
      <c r="M87" s="24"/>
    </row>
    <row r="88" ht="24.95" customHeight="1" spans="1:13">
      <c r="A88" s="18">
        <v>86</v>
      </c>
      <c r="B88" s="19" t="s">
        <v>9</v>
      </c>
      <c r="C88" s="19" t="s">
        <v>184</v>
      </c>
      <c r="D88" s="19">
        <v>3</v>
      </c>
      <c r="E88" s="19" t="s">
        <v>185</v>
      </c>
      <c r="F88" s="20" t="s">
        <v>186</v>
      </c>
      <c r="G88" s="21">
        <v>83.7</v>
      </c>
      <c r="H88" s="22">
        <v>85.6</v>
      </c>
      <c r="I88" s="21">
        <f t="shared" si="2"/>
        <v>84.84</v>
      </c>
      <c r="J88" s="24" t="s">
        <v>338</v>
      </c>
      <c r="K88" s="24">
        <v>4</v>
      </c>
      <c r="L88" s="25">
        <f t="shared" si="3"/>
        <v>1</v>
      </c>
      <c r="M88" s="24"/>
    </row>
    <row r="89" ht="24.95" customHeight="1" spans="1:13">
      <c r="A89" s="18">
        <v>87</v>
      </c>
      <c r="B89" s="19" t="s">
        <v>9</v>
      </c>
      <c r="C89" s="19" t="s">
        <v>184</v>
      </c>
      <c r="D89" s="19">
        <v>3</v>
      </c>
      <c r="E89" s="19" t="s">
        <v>187</v>
      </c>
      <c r="F89" s="20" t="s">
        <v>188</v>
      </c>
      <c r="G89" s="21">
        <v>81.5</v>
      </c>
      <c r="H89" s="22">
        <v>81</v>
      </c>
      <c r="I89" s="21">
        <f t="shared" si="2"/>
        <v>81.2</v>
      </c>
      <c r="J89" s="24" t="s">
        <v>338</v>
      </c>
      <c r="K89" s="24">
        <v>4</v>
      </c>
      <c r="L89" s="25">
        <f t="shared" si="3"/>
        <v>2</v>
      </c>
      <c r="M89" s="24"/>
    </row>
    <row r="90" ht="24.95" customHeight="1" spans="1:13">
      <c r="A90" s="18">
        <v>88</v>
      </c>
      <c r="B90" s="19" t="s">
        <v>9</v>
      </c>
      <c r="C90" s="19" t="s">
        <v>184</v>
      </c>
      <c r="D90" s="19">
        <v>3</v>
      </c>
      <c r="E90" s="19" t="s">
        <v>189</v>
      </c>
      <c r="F90" s="20" t="s">
        <v>190</v>
      </c>
      <c r="G90" s="21">
        <v>78.3</v>
      </c>
      <c r="H90" s="22">
        <v>78</v>
      </c>
      <c r="I90" s="21">
        <f t="shared" si="2"/>
        <v>78.12</v>
      </c>
      <c r="J90" s="24" t="s">
        <v>338</v>
      </c>
      <c r="K90" s="24">
        <v>4</v>
      </c>
      <c r="L90" s="25">
        <f t="shared" si="3"/>
        <v>6</v>
      </c>
      <c r="M90" s="24"/>
    </row>
    <row r="91" ht="24.95" customHeight="1" spans="1:13">
      <c r="A91" s="18">
        <v>89</v>
      </c>
      <c r="B91" s="19" t="s">
        <v>9</v>
      </c>
      <c r="C91" s="19" t="s">
        <v>184</v>
      </c>
      <c r="D91" s="19">
        <v>3</v>
      </c>
      <c r="E91" s="19" t="s">
        <v>191</v>
      </c>
      <c r="F91" s="20" t="s">
        <v>192</v>
      </c>
      <c r="G91" s="21">
        <v>78.2</v>
      </c>
      <c r="H91" s="22">
        <v>83.2</v>
      </c>
      <c r="I91" s="21">
        <f t="shared" si="2"/>
        <v>81.2</v>
      </c>
      <c r="J91" s="24" t="s">
        <v>338</v>
      </c>
      <c r="K91" s="24">
        <v>4</v>
      </c>
      <c r="L91" s="25">
        <f t="shared" si="3"/>
        <v>2</v>
      </c>
      <c r="M91" s="24"/>
    </row>
    <row r="92" ht="24.95" customHeight="1" spans="1:13">
      <c r="A92" s="18">
        <v>90</v>
      </c>
      <c r="B92" s="19" t="s">
        <v>9</v>
      </c>
      <c r="C92" s="19" t="s">
        <v>184</v>
      </c>
      <c r="D92" s="19">
        <v>3</v>
      </c>
      <c r="E92" s="19" t="s">
        <v>193</v>
      </c>
      <c r="F92" s="20" t="s">
        <v>194</v>
      </c>
      <c r="G92" s="21">
        <v>77.6</v>
      </c>
      <c r="H92" s="22">
        <v>80.4</v>
      </c>
      <c r="I92" s="21">
        <f t="shared" si="2"/>
        <v>79.28</v>
      </c>
      <c r="J92" s="24" t="s">
        <v>338</v>
      </c>
      <c r="K92" s="24">
        <v>4</v>
      </c>
      <c r="L92" s="25">
        <f t="shared" si="3"/>
        <v>5</v>
      </c>
      <c r="M92" s="24"/>
    </row>
    <row r="93" ht="24.95" customHeight="1" spans="1:13">
      <c r="A93" s="18">
        <v>91</v>
      </c>
      <c r="B93" s="19" t="s">
        <v>9</v>
      </c>
      <c r="C93" s="19" t="s">
        <v>184</v>
      </c>
      <c r="D93" s="19">
        <v>3</v>
      </c>
      <c r="E93" s="19" t="s">
        <v>195</v>
      </c>
      <c r="F93" s="20" t="s">
        <v>196</v>
      </c>
      <c r="G93" s="21">
        <v>76.3</v>
      </c>
      <c r="H93" s="22">
        <v>82.4</v>
      </c>
      <c r="I93" s="21">
        <f t="shared" si="2"/>
        <v>79.96</v>
      </c>
      <c r="J93" s="24" t="s">
        <v>338</v>
      </c>
      <c r="K93" s="24">
        <v>4</v>
      </c>
      <c r="L93" s="25">
        <f t="shared" si="3"/>
        <v>4</v>
      </c>
      <c r="M93" s="24"/>
    </row>
    <row r="94" ht="24.95" customHeight="1" spans="1:13">
      <c r="A94" s="18">
        <v>92</v>
      </c>
      <c r="B94" s="19" t="s">
        <v>9</v>
      </c>
      <c r="C94" s="19" t="s">
        <v>184</v>
      </c>
      <c r="D94" s="19">
        <v>3</v>
      </c>
      <c r="E94" s="19" t="s">
        <v>197</v>
      </c>
      <c r="F94" s="20" t="s">
        <v>198</v>
      </c>
      <c r="G94" s="21">
        <v>71.2</v>
      </c>
      <c r="H94" s="22">
        <v>81.2</v>
      </c>
      <c r="I94" s="21">
        <f t="shared" si="2"/>
        <v>77.2</v>
      </c>
      <c r="J94" s="24" t="s">
        <v>338</v>
      </c>
      <c r="K94" s="24">
        <v>4</v>
      </c>
      <c r="L94" s="25">
        <f t="shared" si="3"/>
        <v>7</v>
      </c>
      <c r="M94" s="24"/>
    </row>
    <row r="95" ht="24.95" customHeight="1" spans="1:13">
      <c r="A95" s="18">
        <v>93</v>
      </c>
      <c r="B95" s="19" t="s">
        <v>9</v>
      </c>
      <c r="C95" s="19" t="s">
        <v>184</v>
      </c>
      <c r="D95" s="19">
        <v>3</v>
      </c>
      <c r="E95" s="19" t="s">
        <v>199</v>
      </c>
      <c r="F95" s="20" t="s">
        <v>200</v>
      </c>
      <c r="G95" s="21">
        <v>67.8</v>
      </c>
      <c r="H95" s="22">
        <v>0</v>
      </c>
      <c r="I95" s="21">
        <f t="shared" si="2"/>
        <v>27.12</v>
      </c>
      <c r="J95" s="24" t="s">
        <v>338</v>
      </c>
      <c r="K95" s="24">
        <v>4</v>
      </c>
      <c r="L95" s="25">
        <f t="shared" si="3"/>
        <v>8</v>
      </c>
      <c r="M95" s="24" t="s">
        <v>339</v>
      </c>
    </row>
    <row r="96" ht="24.95" customHeight="1" spans="1:13">
      <c r="A96" s="18">
        <v>94</v>
      </c>
      <c r="B96" s="19" t="s">
        <v>9</v>
      </c>
      <c r="C96" s="19" t="s">
        <v>184</v>
      </c>
      <c r="D96" s="19">
        <v>3</v>
      </c>
      <c r="E96" s="19" t="s">
        <v>201</v>
      </c>
      <c r="F96" s="20" t="s">
        <v>202</v>
      </c>
      <c r="G96" s="21">
        <v>42.2</v>
      </c>
      <c r="H96" s="22">
        <v>0</v>
      </c>
      <c r="I96" s="21">
        <f t="shared" si="2"/>
        <v>16.88</v>
      </c>
      <c r="J96" s="24" t="s">
        <v>338</v>
      </c>
      <c r="K96" s="24">
        <v>4</v>
      </c>
      <c r="L96" s="25">
        <f t="shared" si="3"/>
        <v>9</v>
      </c>
      <c r="M96" s="24" t="s">
        <v>339</v>
      </c>
    </row>
    <row r="97" ht="24.95" customHeight="1" spans="1:13">
      <c r="A97" s="18">
        <v>95</v>
      </c>
      <c r="B97" s="19" t="s">
        <v>9</v>
      </c>
      <c r="C97" s="19" t="s">
        <v>203</v>
      </c>
      <c r="D97" s="19">
        <v>3</v>
      </c>
      <c r="E97" s="19" t="s">
        <v>204</v>
      </c>
      <c r="F97" s="20" t="s">
        <v>205</v>
      </c>
      <c r="G97" s="21">
        <v>70.8</v>
      </c>
      <c r="H97" s="22">
        <v>85</v>
      </c>
      <c r="I97" s="21">
        <f t="shared" si="2"/>
        <v>79.32</v>
      </c>
      <c r="J97" s="24" t="s">
        <v>340</v>
      </c>
      <c r="K97" s="24">
        <v>5</v>
      </c>
      <c r="L97" s="25">
        <f t="shared" si="3"/>
        <v>1</v>
      </c>
      <c r="M97" s="24"/>
    </row>
    <row r="98" ht="24.95" customHeight="1" spans="1:13">
      <c r="A98" s="18">
        <v>96</v>
      </c>
      <c r="B98" s="19" t="s">
        <v>9</v>
      </c>
      <c r="C98" s="19" t="s">
        <v>203</v>
      </c>
      <c r="D98" s="19">
        <v>3</v>
      </c>
      <c r="E98" s="19" t="s">
        <v>206</v>
      </c>
      <c r="F98" s="20" t="s">
        <v>207</v>
      </c>
      <c r="G98" s="21">
        <v>63.4</v>
      </c>
      <c r="H98" s="22">
        <v>84.8</v>
      </c>
      <c r="I98" s="21">
        <f t="shared" si="2"/>
        <v>76.24</v>
      </c>
      <c r="J98" s="24" t="s">
        <v>340</v>
      </c>
      <c r="K98" s="24">
        <v>5</v>
      </c>
      <c r="L98" s="25">
        <f t="shared" si="3"/>
        <v>3</v>
      </c>
      <c r="M98" s="24"/>
    </row>
    <row r="99" ht="24.95" customHeight="1" spans="1:13">
      <c r="A99" s="18">
        <v>97</v>
      </c>
      <c r="B99" s="19" t="s">
        <v>9</v>
      </c>
      <c r="C99" s="19" t="s">
        <v>203</v>
      </c>
      <c r="D99" s="19">
        <v>3</v>
      </c>
      <c r="E99" s="19" t="s">
        <v>208</v>
      </c>
      <c r="F99" s="20" t="s">
        <v>209</v>
      </c>
      <c r="G99" s="21">
        <v>62.8</v>
      </c>
      <c r="H99" s="22">
        <v>86</v>
      </c>
      <c r="I99" s="21">
        <f t="shared" si="2"/>
        <v>76.72</v>
      </c>
      <c r="J99" s="24" t="s">
        <v>340</v>
      </c>
      <c r="K99" s="24">
        <v>5</v>
      </c>
      <c r="L99" s="25">
        <f t="shared" si="3"/>
        <v>2</v>
      </c>
      <c r="M99" s="24"/>
    </row>
    <row r="100" ht="24.95" customHeight="1" spans="1:13">
      <c r="A100" s="18">
        <v>98</v>
      </c>
      <c r="B100" s="19" t="s">
        <v>9</v>
      </c>
      <c r="C100" s="19" t="s">
        <v>203</v>
      </c>
      <c r="D100" s="19">
        <v>3</v>
      </c>
      <c r="E100" s="19" t="s">
        <v>210</v>
      </c>
      <c r="F100" s="20" t="s">
        <v>211</v>
      </c>
      <c r="G100" s="21">
        <v>60.1</v>
      </c>
      <c r="H100" s="22">
        <v>83.6</v>
      </c>
      <c r="I100" s="21">
        <f t="shared" si="2"/>
        <v>74.2</v>
      </c>
      <c r="J100" s="24" t="s">
        <v>340</v>
      </c>
      <c r="K100" s="24">
        <v>5</v>
      </c>
      <c r="L100" s="25">
        <f t="shared" si="3"/>
        <v>4</v>
      </c>
      <c r="M100" s="24"/>
    </row>
    <row r="101" ht="24.95" customHeight="1" spans="1:13">
      <c r="A101" s="18">
        <v>99</v>
      </c>
      <c r="B101" s="19" t="s">
        <v>9</v>
      </c>
      <c r="C101" s="19" t="s">
        <v>203</v>
      </c>
      <c r="D101" s="19">
        <v>3</v>
      </c>
      <c r="E101" s="19" t="s">
        <v>212</v>
      </c>
      <c r="F101" s="20" t="s">
        <v>213</v>
      </c>
      <c r="G101" s="21">
        <v>55.7</v>
      </c>
      <c r="H101" s="22">
        <v>0</v>
      </c>
      <c r="I101" s="21">
        <f t="shared" si="2"/>
        <v>22.28</v>
      </c>
      <c r="J101" s="24" t="s">
        <v>340</v>
      </c>
      <c r="K101" s="24">
        <v>5</v>
      </c>
      <c r="L101" s="25">
        <f t="shared" si="3"/>
        <v>7</v>
      </c>
      <c r="M101" s="24" t="s">
        <v>339</v>
      </c>
    </row>
    <row r="102" ht="24.95" customHeight="1" spans="1:13">
      <c r="A102" s="18">
        <v>100</v>
      </c>
      <c r="B102" s="19" t="s">
        <v>9</v>
      </c>
      <c r="C102" s="19" t="s">
        <v>203</v>
      </c>
      <c r="D102" s="19">
        <v>3</v>
      </c>
      <c r="E102" s="19" t="s">
        <v>214</v>
      </c>
      <c r="F102" s="20" t="s">
        <v>215</v>
      </c>
      <c r="G102" s="21">
        <v>51.4</v>
      </c>
      <c r="H102" s="22">
        <v>83.8</v>
      </c>
      <c r="I102" s="21">
        <f t="shared" si="2"/>
        <v>70.84</v>
      </c>
      <c r="J102" s="24" t="s">
        <v>340</v>
      </c>
      <c r="K102" s="24">
        <v>5</v>
      </c>
      <c r="L102" s="25">
        <f t="shared" si="3"/>
        <v>5</v>
      </c>
      <c r="M102" s="24"/>
    </row>
    <row r="103" ht="24.95" customHeight="1" spans="1:13">
      <c r="A103" s="18">
        <v>101</v>
      </c>
      <c r="B103" s="19" t="s">
        <v>9</v>
      </c>
      <c r="C103" s="19" t="s">
        <v>203</v>
      </c>
      <c r="D103" s="19">
        <v>3</v>
      </c>
      <c r="E103" s="19" t="s">
        <v>216</v>
      </c>
      <c r="F103" s="20" t="s">
        <v>217</v>
      </c>
      <c r="G103" s="21">
        <v>44.7</v>
      </c>
      <c r="H103" s="22">
        <v>84.8</v>
      </c>
      <c r="I103" s="21">
        <f t="shared" si="2"/>
        <v>68.76</v>
      </c>
      <c r="J103" s="24" t="s">
        <v>340</v>
      </c>
      <c r="K103" s="24">
        <v>5</v>
      </c>
      <c r="L103" s="25">
        <f t="shared" si="3"/>
        <v>6</v>
      </c>
      <c r="M103" s="24"/>
    </row>
    <row r="104" ht="24.95" customHeight="1" spans="1:13">
      <c r="A104" s="18">
        <v>102</v>
      </c>
      <c r="B104" s="19" t="s">
        <v>9</v>
      </c>
      <c r="C104" s="19" t="s">
        <v>218</v>
      </c>
      <c r="D104" s="19">
        <v>7</v>
      </c>
      <c r="E104" s="19" t="s">
        <v>219</v>
      </c>
      <c r="F104" s="20" t="s">
        <v>220</v>
      </c>
      <c r="G104" s="21">
        <v>94.7</v>
      </c>
      <c r="H104" s="22">
        <v>84</v>
      </c>
      <c r="I104" s="21">
        <f t="shared" si="2"/>
        <v>88.28</v>
      </c>
      <c r="J104" s="24" t="s">
        <v>341</v>
      </c>
      <c r="K104" s="24">
        <v>6</v>
      </c>
      <c r="L104" s="25">
        <f t="shared" si="3"/>
        <v>1</v>
      </c>
      <c r="M104" s="24"/>
    </row>
    <row r="105" ht="24.95" customHeight="1" spans="1:13">
      <c r="A105" s="18">
        <v>103</v>
      </c>
      <c r="B105" s="19" t="s">
        <v>9</v>
      </c>
      <c r="C105" s="19" t="s">
        <v>218</v>
      </c>
      <c r="D105" s="19">
        <v>7</v>
      </c>
      <c r="E105" s="19" t="s">
        <v>221</v>
      </c>
      <c r="F105" s="20" t="s">
        <v>222</v>
      </c>
      <c r="G105" s="21">
        <v>91.8</v>
      </c>
      <c r="H105" s="22">
        <v>82.4</v>
      </c>
      <c r="I105" s="21">
        <f t="shared" si="2"/>
        <v>86.16</v>
      </c>
      <c r="J105" s="24" t="s">
        <v>341</v>
      </c>
      <c r="K105" s="24">
        <v>6</v>
      </c>
      <c r="L105" s="25">
        <f t="shared" si="3"/>
        <v>2</v>
      </c>
      <c r="M105" s="24"/>
    </row>
    <row r="106" ht="24.95" customHeight="1" spans="1:13">
      <c r="A106" s="18">
        <v>104</v>
      </c>
      <c r="B106" s="19" t="s">
        <v>9</v>
      </c>
      <c r="C106" s="19" t="s">
        <v>218</v>
      </c>
      <c r="D106" s="19">
        <v>7</v>
      </c>
      <c r="E106" s="19" t="s">
        <v>223</v>
      </c>
      <c r="F106" s="20" t="s">
        <v>224</v>
      </c>
      <c r="G106" s="21">
        <v>90.7</v>
      </c>
      <c r="H106" s="22">
        <v>83</v>
      </c>
      <c r="I106" s="21">
        <f t="shared" si="2"/>
        <v>86.08</v>
      </c>
      <c r="J106" s="24" t="s">
        <v>341</v>
      </c>
      <c r="K106" s="24">
        <v>6</v>
      </c>
      <c r="L106" s="25">
        <f t="shared" si="3"/>
        <v>3</v>
      </c>
      <c r="M106" s="24"/>
    </row>
    <row r="107" ht="24.95" customHeight="1" spans="1:13">
      <c r="A107" s="18">
        <v>105</v>
      </c>
      <c r="B107" s="19" t="s">
        <v>9</v>
      </c>
      <c r="C107" s="19" t="s">
        <v>218</v>
      </c>
      <c r="D107" s="19">
        <v>7</v>
      </c>
      <c r="E107" s="19" t="s">
        <v>225</v>
      </c>
      <c r="F107" s="20" t="s">
        <v>226</v>
      </c>
      <c r="G107" s="21">
        <v>90</v>
      </c>
      <c r="H107" s="22">
        <v>79.8</v>
      </c>
      <c r="I107" s="21">
        <f t="shared" si="2"/>
        <v>83.88</v>
      </c>
      <c r="J107" s="24" t="s">
        <v>341</v>
      </c>
      <c r="K107" s="24">
        <v>6</v>
      </c>
      <c r="L107" s="25">
        <f t="shared" si="3"/>
        <v>9</v>
      </c>
      <c r="M107" s="24"/>
    </row>
    <row r="108" ht="24.95" customHeight="1" spans="1:13">
      <c r="A108" s="18">
        <v>106</v>
      </c>
      <c r="B108" s="19" t="s">
        <v>9</v>
      </c>
      <c r="C108" s="19" t="s">
        <v>218</v>
      </c>
      <c r="D108" s="19">
        <v>7</v>
      </c>
      <c r="E108" s="19" t="s">
        <v>227</v>
      </c>
      <c r="F108" s="20" t="s">
        <v>228</v>
      </c>
      <c r="G108" s="21">
        <v>89.4</v>
      </c>
      <c r="H108" s="22">
        <v>82</v>
      </c>
      <c r="I108" s="21">
        <f t="shared" si="2"/>
        <v>84.96</v>
      </c>
      <c r="J108" s="24" t="s">
        <v>341</v>
      </c>
      <c r="K108" s="24">
        <v>6</v>
      </c>
      <c r="L108" s="25">
        <f t="shared" si="3"/>
        <v>4</v>
      </c>
      <c r="M108" s="24"/>
    </row>
    <row r="109" ht="24.95" customHeight="1" spans="1:13">
      <c r="A109" s="18">
        <v>107</v>
      </c>
      <c r="B109" s="19" t="s">
        <v>9</v>
      </c>
      <c r="C109" s="19" t="s">
        <v>218</v>
      </c>
      <c r="D109" s="19">
        <v>7</v>
      </c>
      <c r="E109" s="19" t="s">
        <v>229</v>
      </c>
      <c r="F109" s="20" t="s">
        <v>230</v>
      </c>
      <c r="G109" s="21">
        <v>88.5</v>
      </c>
      <c r="H109" s="22">
        <v>76.6</v>
      </c>
      <c r="I109" s="21">
        <f t="shared" si="2"/>
        <v>81.36</v>
      </c>
      <c r="J109" s="24" t="s">
        <v>341</v>
      </c>
      <c r="K109" s="24">
        <v>6</v>
      </c>
      <c r="L109" s="25">
        <f t="shared" si="3"/>
        <v>18</v>
      </c>
      <c r="M109" s="24"/>
    </row>
    <row r="110" ht="24.95" customHeight="1" spans="1:13">
      <c r="A110" s="18">
        <v>108</v>
      </c>
      <c r="B110" s="19" t="s">
        <v>9</v>
      </c>
      <c r="C110" s="19" t="s">
        <v>218</v>
      </c>
      <c r="D110" s="19">
        <v>7</v>
      </c>
      <c r="E110" s="19" t="s">
        <v>231</v>
      </c>
      <c r="F110" s="20" t="s">
        <v>232</v>
      </c>
      <c r="G110" s="21">
        <v>88.3</v>
      </c>
      <c r="H110" s="22">
        <v>79.8</v>
      </c>
      <c r="I110" s="21">
        <f t="shared" si="2"/>
        <v>83.2</v>
      </c>
      <c r="J110" s="24" t="s">
        <v>341</v>
      </c>
      <c r="K110" s="24">
        <v>6</v>
      </c>
      <c r="L110" s="25">
        <f t="shared" si="3"/>
        <v>11</v>
      </c>
      <c r="M110" s="24"/>
    </row>
    <row r="111" ht="24.95" customHeight="1" spans="1:13">
      <c r="A111" s="18">
        <v>109</v>
      </c>
      <c r="B111" s="19" t="s">
        <v>9</v>
      </c>
      <c r="C111" s="19" t="s">
        <v>218</v>
      </c>
      <c r="D111" s="19">
        <v>7</v>
      </c>
      <c r="E111" s="19" t="s">
        <v>233</v>
      </c>
      <c r="F111" s="20" t="s">
        <v>234</v>
      </c>
      <c r="G111" s="21">
        <v>87.9</v>
      </c>
      <c r="H111" s="22">
        <v>83</v>
      </c>
      <c r="I111" s="21">
        <f t="shared" si="2"/>
        <v>84.96</v>
      </c>
      <c r="J111" s="24" t="s">
        <v>341</v>
      </c>
      <c r="K111" s="24">
        <v>6</v>
      </c>
      <c r="L111" s="25">
        <f t="shared" si="3"/>
        <v>4</v>
      </c>
      <c r="M111" s="24"/>
    </row>
    <row r="112" ht="24.95" customHeight="1" spans="1:13">
      <c r="A112" s="18">
        <v>110</v>
      </c>
      <c r="B112" s="19" t="s">
        <v>9</v>
      </c>
      <c r="C112" s="19" t="s">
        <v>218</v>
      </c>
      <c r="D112" s="19">
        <v>7</v>
      </c>
      <c r="E112" s="19" t="s">
        <v>235</v>
      </c>
      <c r="F112" s="20" t="s">
        <v>236</v>
      </c>
      <c r="G112" s="21">
        <v>86.8</v>
      </c>
      <c r="H112" s="22">
        <v>83</v>
      </c>
      <c r="I112" s="21">
        <f t="shared" si="2"/>
        <v>84.52</v>
      </c>
      <c r="J112" s="24" t="s">
        <v>341</v>
      </c>
      <c r="K112" s="24">
        <v>6</v>
      </c>
      <c r="L112" s="25">
        <f t="shared" si="3"/>
        <v>6</v>
      </c>
      <c r="M112" s="24"/>
    </row>
    <row r="113" ht="24.95" customHeight="1" spans="1:13">
      <c r="A113" s="18">
        <v>111</v>
      </c>
      <c r="B113" s="19" t="s">
        <v>9</v>
      </c>
      <c r="C113" s="19" t="s">
        <v>218</v>
      </c>
      <c r="D113" s="19">
        <v>7</v>
      </c>
      <c r="E113" s="19" t="s">
        <v>237</v>
      </c>
      <c r="F113" s="20" t="s">
        <v>238</v>
      </c>
      <c r="G113" s="21">
        <v>86.1</v>
      </c>
      <c r="H113" s="22">
        <v>81.2</v>
      </c>
      <c r="I113" s="21">
        <f t="shared" si="2"/>
        <v>83.16</v>
      </c>
      <c r="J113" s="24" t="s">
        <v>341</v>
      </c>
      <c r="K113" s="24">
        <v>6</v>
      </c>
      <c r="L113" s="25">
        <f t="shared" si="3"/>
        <v>12</v>
      </c>
      <c r="M113" s="24"/>
    </row>
    <row r="114" ht="24.95" customHeight="1" spans="1:13">
      <c r="A114" s="18">
        <v>112</v>
      </c>
      <c r="B114" s="19" t="s">
        <v>9</v>
      </c>
      <c r="C114" s="19" t="s">
        <v>218</v>
      </c>
      <c r="D114" s="19">
        <v>7</v>
      </c>
      <c r="E114" s="19" t="s">
        <v>239</v>
      </c>
      <c r="F114" s="20" t="s">
        <v>240</v>
      </c>
      <c r="G114" s="21">
        <v>85.7</v>
      </c>
      <c r="H114" s="22">
        <v>82.6</v>
      </c>
      <c r="I114" s="21">
        <f t="shared" si="2"/>
        <v>83.84</v>
      </c>
      <c r="J114" s="24" t="s">
        <v>341</v>
      </c>
      <c r="K114" s="24">
        <v>6</v>
      </c>
      <c r="L114" s="25">
        <f t="shared" si="3"/>
        <v>10</v>
      </c>
      <c r="M114" s="24"/>
    </row>
    <row r="115" ht="24.95" customHeight="1" spans="1:13">
      <c r="A115" s="18">
        <v>113</v>
      </c>
      <c r="B115" s="19" t="s">
        <v>9</v>
      </c>
      <c r="C115" s="19" t="s">
        <v>218</v>
      </c>
      <c r="D115" s="19">
        <v>7</v>
      </c>
      <c r="E115" s="19" t="s">
        <v>241</v>
      </c>
      <c r="F115" s="20" t="s">
        <v>242</v>
      </c>
      <c r="G115" s="21">
        <v>85.3</v>
      </c>
      <c r="H115" s="22">
        <v>83</v>
      </c>
      <c r="I115" s="21">
        <f t="shared" si="2"/>
        <v>83.92</v>
      </c>
      <c r="J115" s="24" t="s">
        <v>341</v>
      </c>
      <c r="K115" s="24">
        <v>6</v>
      </c>
      <c r="L115" s="25">
        <f t="shared" si="3"/>
        <v>8</v>
      </c>
      <c r="M115" s="24"/>
    </row>
    <row r="116" ht="24.95" customHeight="1" spans="1:13">
      <c r="A116" s="18">
        <v>114</v>
      </c>
      <c r="B116" s="19" t="s">
        <v>9</v>
      </c>
      <c r="C116" s="19" t="s">
        <v>218</v>
      </c>
      <c r="D116" s="19">
        <v>7</v>
      </c>
      <c r="E116" s="19" t="s">
        <v>243</v>
      </c>
      <c r="F116" s="20" t="s">
        <v>244</v>
      </c>
      <c r="G116" s="21">
        <v>85.1</v>
      </c>
      <c r="H116" s="22">
        <v>79.8</v>
      </c>
      <c r="I116" s="21">
        <f t="shared" si="2"/>
        <v>81.92</v>
      </c>
      <c r="J116" s="24" t="s">
        <v>341</v>
      </c>
      <c r="K116" s="24">
        <v>6</v>
      </c>
      <c r="L116" s="25">
        <f t="shared" si="3"/>
        <v>15</v>
      </c>
      <c r="M116" s="24"/>
    </row>
    <row r="117" ht="24.95" customHeight="1" spans="1:13">
      <c r="A117" s="18">
        <v>115</v>
      </c>
      <c r="B117" s="19" t="s">
        <v>9</v>
      </c>
      <c r="C117" s="19" t="s">
        <v>218</v>
      </c>
      <c r="D117" s="19">
        <v>7</v>
      </c>
      <c r="E117" s="19" t="s">
        <v>245</v>
      </c>
      <c r="F117" s="20" t="s">
        <v>246</v>
      </c>
      <c r="G117" s="21">
        <v>84.4</v>
      </c>
      <c r="H117" s="22">
        <v>83.8</v>
      </c>
      <c r="I117" s="21">
        <f t="shared" si="2"/>
        <v>84.04</v>
      </c>
      <c r="J117" s="24" t="s">
        <v>341</v>
      </c>
      <c r="K117" s="24">
        <v>6</v>
      </c>
      <c r="L117" s="25">
        <f t="shared" si="3"/>
        <v>7</v>
      </c>
      <c r="M117" s="24"/>
    </row>
    <row r="118" ht="24.95" customHeight="1" spans="1:13">
      <c r="A118" s="18">
        <v>116</v>
      </c>
      <c r="B118" s="19" t="s">
        <v>9</v>
      </c>
      <c r="C118" s="19" t="s">
        <v>218</v>
      </c>
      <c r="D118" s="19">
        <v>7</v>
      </c>
      <c r="E118" s="19" t="s">
        <v>247</v>
      </c>
      <c r="F118" s="20" t="s">
        <v>248</v>
      </c>
      <c r="G118" s="21">
        <v>84</v>
      </c>
      <c r="H118" s="22">
        <v>79.4</v>
      </c>
      <c r="I118" s="21">
        <f t="shared" si="2"/>
        <v>81.24</v>
      </c>
      <c r="J118" s="24" t="s">
        <v>341</v>
      </c>
      <c r="K118" s="24">
        <v>6</v>
      </c>
      <c r="L118" s="25">
        <f t="shared" si="3"/>
        <v>19</v>
      </c>
      <c r="M118" s="24"/>
    </row>
    <row r="119" ht="24.95" customHeight="1" spans="1:13">
      <c r="A119" s="18">
        <v>117</v>
      </c>
      <c r="B119" s="19" t="s">
        <v>9</v>
      </c>
      <c r="C119" s="19" t="s">
        <v>218</v>
      </c>
      <c r="D119" s="19">
        <v>7</v>
      </c>
      <c r="E119" s="19" t="s">
        <v>249</v>
      </c>
      <c r="F119" s="20" t="s">
        <v>250</v>
      </c>
      <c r="G119" s="21">
        <v>83.3</v>
      </c>
      <c r="H119" s="22">
        <v>80.8</v>
      </c>
      <c r="I119" s="21">
        <f t="shared" si="2"/>
        <v>81.8</v>
      </c>
      <c r="J119" s="24" t="s">
        <v>341</v>
      </c>
      <c r="K119" s="24">
        <v>6</v>
      </c>
      <c r="L119" s="25">
        <f t="shared" si="3"/>
        <v>16</v>
      </c>
      <c r="M119" s="24"/>
    </row>
    <row r="120" ht="24.95" customHeight="1" spans="1:13">
      <c r="A120" s="18">
        <v>118</v>
      </c>
      <c r="B120" s="19" t="s">
        <v>9</v>
      </c>
      <c r="C120" s="19" t="s">
        <v>218</v>
      </c>
      <c r="D120" s="19">
        <v>7</v>
      </c>
      <c r="E120" s="19" t="s">
        <v>251</v>
      </c>
      <c r="F120" s="20" t="s">
        <v>252</v>
      </c>
      <c r="G120" s="21">
        <v>83.1</v>
      </c>
      <c r="H120" s="22">
        <v>81.2</v>
      </c>
      <c r="I120" s="21">
        <f t="shared" si="2"/>
        <v>81.96</v>
      </c>
      <c r="J120" s="24" t="s">
        <v>341</v>
      </c>
      <c r="K120" s="24">
        <v>6</v>
      </c>
      <c r="L120" s="25">
        <f t="shared" si="3"/>
        <v>14</v>
      </c>
      <c r="M120" s="24"/>
    </row>
    <row r="121" ht="24.95" customHeight="1" spans="1:13">
      <c r="A121" s="18">
        <v>119</v>
      </c>
      <c r="B121" s="19" t="s">
        <v>9</v>
      </c>
      <c r="C121" s="19" t="s">
        <v>218</v>
      </c>
      <c r="D121" s="19">
        <v>7</v>
      </c>
      <c r="E121" s="19" t="s">
        <v>253</v>
      </c>
      <c r="F121" s="20" t="s">
        <v>254</v>
      </c>
      <c r="G121" s="21">
        <v>82.2</v>
      </c>
      <c r="H121" s="22">
        <v>80.6</v>
      </c>
      <c r="I121" s="21">
        <f t="shared" si="2"/>
        <v>81.24</v>
      </c>
      <c r="J121" s="24" t="s">
        <v>341</v>
      </c>
      <c r="K121" s="24">
        <v>6</v>
      </c>
      <c r="L121" s="25">
        <f t="shared" si="3"/>
        <v>19</v>
      </c>
      <c r="M121" s="24"/>
    </row>
    <row r="122" ht="24.95" customHeight="1" spans="1:13">
      <c r="A122" s="18">
        <v>120</v>
      </c>
      <c r="B122" s="19" t="s">
        <v>9</v>
      </c>
      <c r="C122" s="19" t="s">
        <v>218</v>
      </c>
      <c r="D122" s="19">
        <v>7</v>
      </c>
      <c r="E122" s="19" t="s">
        <v>255</v>
      </c>
      <c r="F122" s="20" t="s">
        <v>256</v>
      </c>
      <c r="G122" s="21">
        <v>81.1</v>
      </c>
      <c r="H122" s="22">
        <v>82</v>
      </c>
      <c r="I122" s="21">
        <f t="shared" si="2"/>
        <v>81.64</v>
      </c>
      <c r="J122" s="24" t="s">
        <v>341</v>
      </c>
      <c r="K122" s="24">
        <v>6</v>
      </c>
      <c r="L122" s="25">
        <f t="shared" si="3"/>
        <v>17</v>
      </c>
      <c r="M122" s="24"/>
    </row>
    <row r="123" ht="24.95" customHeight="1" spans="1:13">
      <c r="A123" s="18">
        <v>121</v>
      </c>
      <c r="B123" s="19" t="s">
        <v>9</v>
      </c>
      <c r="C123" s="19" t="s">
        <v>218</v>
      </c>
      <c r="D123" s="19">
        <v>7</v>
      </c>
      <c r="E123" s="19" t="s">
        <v>257</v>
      </c>
      <c r="F123" s="20" t="s">
        <v>258</v>
      </c>
      <c r="G123" s="21">
        <v>81.1</v>
      </c>
      <c r="H123" s="22">
        <v>79.8</v>
      </c>
      <c r="I123" s="21">
        <f t="shared" si="2"/>
        <v>80.32</v>
      </c>
      <c r="J123" s="24" t="s">
        <v>341</v>
      </c>
      <c r="K123" s="24">
        <v>6</v>
      </c>
      <c r="L123" s="25">
        <f t="shared" si="3"/>
        <v>22</v>
      </c>
      <c r="M123" s="24"/>
    </row>
    <row r="124" ht="24.95" customHeight="1" spans="1:13">
      <c r="A124" s="18">
        <v>122</v>
      </c>
      <c r="B124" s="19" t="s">
        <v>9</v>
      </c>
      <c r="C124" s="19" t="s">
        <v>218</v>
      </c>
      <c r="D124" s="19">
        <v>7</v>
      </c>
      <c r="E124" s="19" t="s">
        <v>259</v>
      </c>
      <c r="F124" s="20" t="s">
        <v>260</v>
      </c>
      <c r="G124" s="21">
        <v>81</v>
      </c>
      <c r="H124" s="22">
        <v>83.4</v>
      </c>
      <c r="I124" s="21">
        <f t="shared" si="2"/>
        <v>82.44</v>
      </c>
      <c r="J124" s="24" t="s">
        <v>341</v>
      </c>
      <c r="K124" s="24">
        <v>6</v>
      </c>
      <c r="L124" s="25">
        <f t="shared" si="3"/>
        <v>13</v>
      </c>
      <c r="M124" s="24"/>
    </row>
    <row r="125" ht="24.95" customHeight="1" spans="1:13">
      <c r="A125" s="18">
        <v>123</v>
      </c>
      <c r="B125" s="19" t="s">
        <v>9</v>
      </c>
      <c r="C125" s="19" t="s">
        <v>218</v>
      </c>
      <c r="D125" s="19">
        <v>7</v>
      </c>
      <c r="E125" s="19" t="s">
        <v>261</v>
      </c>
      <c r="F125" s="20" t="s">
        <v>262</v>
      </c>
      <c r="G125" s="21">
        <v>81</v>
      </c>
      <c r="H125" s="22">
        <v>80</v>
      </c>
      <c r="I125" s="21">
        <f t="shared" si="2"/>
        <v>80.4</v>
      </c>
      <c r="J125" s="24" t="s">
        <v>341</v>
      </c>
      <c r="K125" s="24">
        <v>6</v>
      </c>
      <c r="L125" s="25">
        <f t="shared" si="3"/>
        <v>21</v>
      </c>
      <c r="M125" s="24"/>
    </row>
    <row r="126" ht="24.95" customHeight="1" spans="1:13">
      <c r="A126" s="18">
        <v>124</v>
      </c>
      <c r="B126" s="19" t="s">
        <v>263</v>
      </c>
      <c r="C126" s="19" t="s">
        <v>10</v>
      </c>
      <c r="D126" s="19">
        <v>2</v>
      </c>
      <c r="E126" s="19" t="s">
        <v>264</v>
      </c>
      <c r="F126" s="20" t="s">
        <v>265</v>
      </c>
      <c r="G126" s="21">
        <v>89</v>
      </c>
      <c r="H126" s="22">
        <v>86.2</v>
      </c>
      <c r="I126" s="21">
        <f t="shared" si="2"/>
        <v>87.32</v>
      </c>
      <c r="J126" s="24" t="s">
        <v>342</v>
      </c>
      <c r="K126" s="24">
        <v>7</v>
      </c>
      <c r="L126" s="25">
        <f t="shared" si="3"/>
        <v>1</v>
      </c>
      <c r="M126" s="24"/>
    </row>
    <row r="127" ht="24.95" customHeight="1" spans="1:13">
      <c r="A127" s="18">
        <v>125</v>
      </c>
      <c r="B127" s="19" t="s">
        <v>263</v>
      </c>
      <c r="C127" s="19" t="s">
        <v>10</v>
      </c>
      <c r="D127" s="19">
        <v>2</v>
      </c>
      <c r="E127" s="19" t="s">
        <v>266</v>
      </c>
      <c r="F127" s="20" t="s">
        <v>267</v>
      </c>
      <c r="G127" s="21">
        <v>87.5</v>
      </c>
      <c r="H127" s="22">
        <v>83.4</v>
      </c>
      <c r="I127" s="21">
        <f t="shared" si="2"/>
        <v>85.04</v>
      </c>
      <c r="J127" s="24" t="s">
        <v>342</v>
      </c>
      <c r="K127" s="24">
        <v>7</v>
      </c>
      <c r="L127" s="25">
        <f t="shared" si="3"/>
        <v>2</v>
      </c>
      <c r="M127" s="24"/>
    </row>
    <row r="128" ht="24.95" customHeight="1" spans="1:13">
      <c r="A128" s="18">
        <v>126</v>
      </c>
      <c r="B128" s="19" t="s">
        <v>263</v>
      </c>
      <c r="C128" s="19" t="s">
        <v>10</v>
      </c>
      <c r="D128" s="19">
        <v>2</v>
      </c>
      <c r="E128" s="19" t="s">
        <v>268</v>
      </c>
      <c r="F128" s="20" t="s">
        <v>269</v>
      </c>
      <c r="G128" s="21">
        <v>87.4</v>
      </c>
      <c r="H128" s="22">
        <v>81.8</v>
      </c>
      <c r="I128" s="21">
        <f t="shared" si="2"/>
        <v>84.04</v>
      </c>
      <c r="J128" s="24" t="s">
        <v>342</v>
      </c>
      <c r="K128" s="24">
        <v>7</v>
      </c>
      <c r="L128" s="25">
        <f t="shared" si="3"/>
        <v>4</v>
      </c>
      <c r="M128" s="24"/>
    </row>
    <row r="129" ht="24.95" customHeight="1" spans="1:13">
      <c r="A129" s="18">
        <v>127</v>
      </c>
      <c r="B129" s="19" t="s">
        <v>263</v>
      </c>
      <c r="C129" s="19" t="s">
        <v>10</v>
      </c>
      <c r="D129" s="19">
        <v>2</v>
      </c>
      <c r="E129" s="19" t="s">
        <v>270</v>
      </c>
      <c r="F129" s="20" t="s">
        <v>271</v>
      </c>
      <c r="G129" s="21">
        <v>85.9</v>
      </c>
      <c r="H129" s="22">
        <v>83.4</v>
      </c>
      <c r="I129" s="21">
        <f t="shared" si="2"/>
        <v>84.4</v>
      </c>
      <c r="J129" s="24" t="s">
        <v>342</v>
      </c>
      <c r="K129" s="24">
        <v>7</v>
      </c>
      <c r="L129" s="25">
        <f t="shared" si="3"/>
        <v>3</v>
      </c>
      <c r="M129" s="24"/>
    </row>
    <row r="130" ht="24.95" customHeight="1" spans="1:13">
      <c r="A130" s="18">
        <v>128</v>
      </c>
      <c r="B130" s="19" t="s">
        <v>263</v>
      </c>
      <c r="C130" s="19" t="s">
        <v>10</v>
      </c>
      <c r="D130" s="19">
        <v>2</v>
      </c>
      <c r="E130" s="19" t="s">
        <v>272</v>
      </c>
      <c r="F130" s="20" t="s">
        <v>273</v>
      </c>
      <c r="G130" s="21">
        <v>84.4</v>
      </c>
      <c r="H130" s="22">
        <v>82.8</v>
      </c>
      <c r="I130" s="21">
        <f t="shared" si="2"/>
        <v>83.44</v>
      </c>
      <c r="J130" s="24" t="s">
        <v>342</v>
      </c>
      <c r="K130" s="24">
        <v>7</v>
      </c>
      <c r="L130" s="25">
        <f t="shared" si="3"/>
        <v>5</v>
      </c>
      <c r="M130" s="24"/>
    </row>
    <row r="131" ht="24.95" customHeight="1" spans="1:13">
      <c r="A131" s="18">
        <v>129</v>
      </c>
      <c r="B131" s="19" t="s">
        <v>263</v>
      </c>
      <c r="C131" s="19" t="s">
        <v>10</v>
      </c>
      <c r="D131" s="19">
        <v>2</v>
      </c>
      <c r="E131" s="19" t="s">
        <v>274</v>
      </c>
      <c r="F131" s="20" t="s">
        <v>275</v>
      </c>
      <c r="G131" s="21">
        <v>84.1</v>
      </c>
      <c r="H131" s="22">
        <v>82.6</v>
      </c>
      <c r="I131" s="21">
        <f t="shared" si="2"/>
        <v>83.2</v>
      </c>
      <c r="J131" s="24" t="s">
        <v>342</v>
      </c>
      <c r="K131" s="24">
        <v>7</v>
      </c>
      <c r="L131" s="25">
        <f t="shared" si="3"/>
        <v>6</v>
      </c>
      <c r="M131" s="24"/>
    </row>
    <row r="132" ht="24.95" customHeight="1" spans="1:13">
      <c r="A132" s="18">
        <v>130</v>
      </c>
      <c r="B132" s="19" t="s">
        <v>263</v>
      </c>
      <c r="C132" s="19" t="s">
        <v>83</v>
      </c>
      <c r="D132" s="19">
        <v>3</v>
      </c>
      <c r="E132" s="19" t="s">
        <v>276</v>
      </c>
      <c r="F132" s="20" t="s">
        <v>277</v>
      </c>
      <c r="G132" s="21">
        <v>82.8</v>
      </c>
      <c r="H132" s="22">
        <v>84.2</v>
      </c>
      <c r="I132" s="21">
        <f t="shared" ref="I132:I153" si="4">G132*0.4+H132*0.6</f>
        <v>83.64</v>
      </c>
      <c r="J132" s="24" t="s">
        <v>343</v>
      </c>
      <c r="K132" s="24">
        <v>8</v>
      </c>
      <c r="L132" s="25">
        <f t="shared" ref="L132:L153" si="5">SUMPRODUCT(--($K$3:$K$153=K132),--($I$3:$I$153&gt;I132))+1</f>
        <v>1</v>
      </c>
      <c r="M132" s="24"/>
    </row>
    <row r="133" ht="24.95" customHeight="1" spans="1:13">
      <c r="A133" s="18">
        <v>131</v>
      </c>
      <c r="B133" s="19" t="s">
        <v>263</v>
      </c>
      <c r="C133" s="19" t="s">
        <v>83</v>
      </c>
      <c r="D133" s="19">
        <v>3</v>
      </c>
      <c r="E133" s="19" t="s">
        <v>278</v>
      </c>
      <c r="F133" s="20" t="s">
        <v>279</v>
      </c>
      <c r="G133" s="21">
        <v>82.4</v>
      </c>
      <c r="H133" s="22">
        <v>83.6</v>
      </c>
      <c r="I133" s="21">
        <f t="shared" si="4"/>
        <v>83.12</v>
      </c>
      <c r="J133" s="24" t="s">
        <v>343</v>
      </c>
      <c r="K133" s="24">
        <v>8</v>
      </c>
      <c r="L133" s="25">
        <f t="shared" si="5"/>
        <v>2</v>
      </c>
      <c r="M133" s="24"/>
    </row>
    <row r="134" ht="24.95" customHeight="1" spans="1:13">
      <c r="A134" s="18">
        <v>132</v>
      </c>
      <c r="B134" s="19" t="s">
        <v>263</v>
      </c>
      <c r="C134" s="19" t="s">
        <v>83</v>
      </c>
      <c r="D134" s="19">
        <v>3</v>
      </c>
      <c r="E134" s="19" t="s">
        <v>280</v>
      </c>
      <c r="F134" s="20" t="s">
        <v>281</v>
      </c>
      <c r="G134" s="21">
        <v>78.2</v>
      </c>
      <c r="H134" s="22">
        <v>83.2</v>
      </c>
      <c r="I134" s="21">
        <f t="shared" si="4"/>
        <v>81.2</v>
      </c>
      <c r="J134" s="24" t="s">
        <v>343</v>
      </c>
      <c r="K134" s="24">
        <v>8</v>
      </c>
      <c r="L134" s="25">
        <f t="shared" si="5"/>
        <v>3</v>
      </c>
      <c r="M134" s="24"/>
    </row>
    <row r="135" ht="24.95" customHeight="1" spans="1:13">
      <c r="A135" s="18">
        <v>133</v>
      </c>
      <c r="B135" s="19" t="s">
        <v>263</v>
      </c>
      <c r="C135" s="19" t="s">
        <v>83</v>
      </c>
      <c r="D135" s="19">
        <v>3</v>
      </c>
      <c r="E135" s="19" t="s">
        <v>282</v>
      </c>
      <c r="F135" s="20" t="s">
        <v>283</v>
      </c>
      <c r="G135" s="21">
        <v>75.8</v>
      </c>
      <c r="H135" s="22">
        <v>81.8</v>
      </c>
      <c r="I135" s="21">
        <f t="shared" si="4"/>
        <v>79.4</v>
      </c>
      <c r="J135" s="24" t="s">
        <v>343</v>
      </c>
      <c r="K135" s="24">
        <v>8</v>
      </c>
      <c r="L135" s="25">
        <f t="shared" si="5"/>
        <v>4</v>
      </c>
      <c r="M135" s="24"/>
    </row>
    <row r="136" ht="24.95" customHeight="1" spans="1:13">
      <c r="A136" s="18">
        <v>134</v>
      </c>
      <c r="B136" s="19" t="s">
        <v>263</v>
      </c>
      <c r="C136" s="19" t="s">
        <v>83</v>
      </c>
      <c r="D136" s="19">
        <v>3</v>
      </c>
      <c r="E136" s="19" t="s">
        <v>284</v>
      </c>
      <c r="F136" s="20" t="s">
        <v>285</v>
      </c>
      <c r="G136" s="21">
        <v>70.7</v>
      </c>
      <c r="H136" s="22">
        <v>81.8</v>
      </c>
      <c r="I136" s="21">
        <f t="shared" si="4"/>
        <v>77.36</v>
      </c>
      <c r="J136" s="24" t="s">
        <v>343</v>
      </c>
      <c r="K136" s="24">
        <v>8</v>
      </c>
      <c r="L136" s="25">
        <f t="shared" si="5"/>
        <v>5</v>
      </c>
      <c r="M136" s="24"/>
    </row>
    <row r="137" ht="24.95" customHeight="1" spans="1:13">
      <c r="A137" s="18">
        <v>135</v>
      </c>
      <c r="B137" s="19" t="s">
        <v>263</v>
      </c>
      <c r="C137" s="19" t="s">
        <v>83</v>
      </c>
      <c r="D137" s="19">
        <v>3</v>
      </c>
      <c r="E137" s="19" t="s">
        <v>286</v>
      </c>
      <c r="F137" s="20" t="s">
        <v>287</v>
      </c>
      <c r="G137" s="21">
        <v>70.6</v>
      </c>
      <c r="H137" s="22">
        <v>81.8</v>
      </c>
      <c r="I137" s="21">
        <f t="shared" si="4"/>
        <v>77.32</v>
      </c>
      <c r="J137" s="24" t="s">
        <v>343</v>
      </c>
      <c r="K137" s="24">
        <v>8</v>
      </c>
      <c r="L137" s="25">
        <f t="shared" si="5"/>
        <v>6</v>
      </c>
      <c r="M137" s="24"/>
    </row>
    <row r="138" ht="24.95" customHeight="1" spans="1:13">
      <c r="A138" s="18">
        <v>136</v>
      </c>
      <c r="B138" s="19" t="s">
        <v>263</v>
      </c>
      <c r="C138" s="19" t="s">
        <v>83</v>
      </c>
      <c r="D138" s="19">
        <v>3</v>
      </c>
      <c r="E138" s="19" t="s">
        <v>288</v>
      </c>
      <c r="F138" s="20" t="s">
        <v>289</v>
      </c>
      <c r="G138" s="21">
        <v>65.2</v>
      </c>
      <c r="H138" s="22">
        <v>80</v>
      </c>
      <c r="I138" s="21">
        <f t="shared" si="4"/>
        <v>74.08</v>
      </c>
      <c r="J138" s="24" t="s">
        <v>343</v>
      </c>
      <c r="K138" s="24">
        <v>8</v>
      </c>
      <c r="L138" s="25">
        <f t="shared" si="5"/>
        <v>8</v>
      </c>
      <c r="M138" s="24"/>
    </row>
    <row r="139" ht="24.95" customHeight="1" spans="1:13">
      <c r="A139" s="18">
        <v>137</v>
      </c>
      <c r="B139" s="19" t="s">
        <v>263</v>
      </c>
      <c r="C139" s="19" t="s">
        <v>83</v>
      </c>
      <c r="D139" s="19">
        <v>3</v>
      </c>
      <c r="E139" s="19" t="s">
        <v>290</v>
      </c>
      <c r="F139" s="20" t="s">
        <v>291</v>
      </c>
      <c r="G139" s="21">
        <v>62.1</v>
      </c>
      <c r="H139" s="22">
        <v>84.8</v>
      </c>
      <c r="I139" s="21">
        <f t="shared" si="4"/>
        <v>75.72</v>
      </c>
      <c r="J139" s="24" t="s">
        <v>343</v>
      </c>
      <c r="K139" s="24">
        <v>8</v>
      </c>
      <c r="L139" s="25">
        <f t="shared" si="5"/>
        <v>7</v>
      </c>
      <c r="M139" s="24"/>
    </row>
    <row r="140" ht="24.95" customHeight="1" spans="1:13">
      <c r="A140" s="18">
        <v>138</v>
      </c>
      <c r="B140" s="19" t="s">
        <v>263</v>
      </c>
      <c r="C140" s="19" t="s">
        <v>83</v>
      </c>
      <c r="D140" s="19">
        <v>3</v>
      </c>
      <c r="E140" s="19" t="s">
        <v>292</v>
      </c>
      <c r="F140" s="20" t="s">
        <v>293</v>
      </c>
      <c r="G140" s="21">
        <v>61</v>
      </c>
      <c r="H140" s="22">
        <v>80.8</v>
      </c>
      <c r="I140" s="21">
        <f t="shared" si="4"/>
        <v>72.88</v>
      </c>
      <c r="J140" s="24" t="s">
        <v>343</v>
      </c>
      <c r="K140" s="24">
        <v>8</v>
      </c>
      <c r="L140" s="25">
        <f t="shared" si="5"/>
        <v>9</v>
      </c>
      <c r="M140" s="24"/>
    </row>
    <row r="141" ht="24.95" customHeight="1" spans="1:13">
      <c r="A141" s="18">
        <v>139</v>
      </c>
      <c r="B141" s="19" t="s">
        <v>263</v>
      </c>
      <c r="C141" s="19" t="s">
        <v>294</v>
      </c>
      <c r="D141" s="19">
        <v>1</v>
      </c>
      <c r="E141" s="19" t="s">
        <v>295</v>
      </c>
      <c r="F141" s="20" t="s">
        <v>296</v>
      </c>
      <c r="G141" s="21">
        <v>66.3</v>
      </c>
      <c r="H141" s="22">
        <v>79.4</v>
      </c>
      <c r="I141" s="21">
        <f t="shared" si="4"/>
        <v>74.16</v>
      </c>
      <c r="J141" s="24" t="s">
        <v>344</v>
      </c>
      <c r="K141" s="24">
        <v>9</v>
      </c>
      <c r="L141" s="25">
        <f t="shared" si="5"/>
        <v>1</v>
      </c>
      <c r="M141" s="24"/>
    </row>
    <row r="142" ht="24.95" customHeight="1" spans="1:13">
      <c r="A142" s="18">
        <v>140</v>
      </c>
      <c r="B142" s="19" t="s">
        <v>263</v>
      </c>
      <c r="C142" s="19" t="s">
        <v>294</v>
      </c>
      <c r="D142" s="19">
        <v>1</v>
      </c>
      <c r="E142" s="19" t="s">
        <v>297</v>
      </c>
      <c r="F142" s="20" t="s">
        <v>298</v>
      </c>
      <c r="G142" s="21">
        <v>62</v>
      </c>
      <c r="H142" s="22">
        <v>81.8</v>
      </c>
      <c r="I142" s="21">
        <f t="shared" si="4"/>
        <v>73.88</v>
      </c>
      <c r="J142" s="24" t="s">
        <v>344</v>
      </c>
      <c r="K142" s="24">
        <v>9</v>
      </c>
      <c r="L142" s="25">
        <f t="shared" si="5"/>
        <v>2</v>
      </c>
      <c r="M142" s="24"/>
    </row>
    <row r="143" ht="24.95" customHeight="1" spans="1:13">
      <c r="A143" s="18">
        <v>141</v>
      </c>
      <c r="B143" s="19" t="s">
        <v>263</v>
      </c>
      <c r="C143" s="19" t="s">
        <v>294</v>
      </c>
      <c r="D143" s="19">
        <v>1</v>
      </c>
      <c r="E143" s="19" t="s">
        <v>299</v>
      </c>
      <c r="F143" s="20" t="s">
        <v>300</v>
      </c>
      <c r="G143" s="21">
        <v>61.3</v>
      </c>
      <c r="H143" s="22">
        <v>81.6</v>
      </c>
      <c r="I143" s="21">
        <f t="shared" si="4"/>
        <v>73.48</v>
      </c>
      <c r="J143" s="24" t="s">
        <v>344</v>
      </c>
      <c r="K143" s="24">
        <v>9</v>
      </c>
      <c r="L143" s="25">
        <f t="shared" si="5"/>
        <v>3</v>
      </c>
      <c r="M143" s="24"/>
    </row>
    <row r="144" ht="24.95" customHeight="1" spans="1:13">
      <c r="A144" s="18">
        <v>142</v>
      </c>
      <c r="B144" s="19" t="s">
        <v>263</v>
      </c>
      <c r="C144" s="19" t="s">
        <v>301</v>
      </c>
      <c r="D144" s="19">
        <v>1</v>
      </c>
      <c r="E144" s="19" t="s">
        <v>302</v>
      </c>
      <c r="F144" s="20" t="s">
        <v>303</v>
      </c>
      <c r="G144" s="21">
        <v>75.4</v>
      </c>
      <c r="H144" s="22">
        <v>82.4</v>
      </c>
      <c r="I144" s="21">
        <f t="shared" si="4"/>
        <v>79.6</v>
      </c>
      <c r="J144" s="24" t="s">
        <v>345</v>
      </c>
      <c r="K144" s="24">
        <v>10</v>
      </c>
      <c r="L144" s="25">
        <f t="shared" si="5"/>
        <v>1</v>
      </c>
      <c r="M144" s="24"/>
    </row>
    <row r="145" ht="24.95" customHeight="1" spans="1:13">
      <c r="A145" s="18">
        <v>143</v>
      </c>
      <c r="B145" s="19" t="s">
        <v>263</v>
      </c>
      <c r="C145" s="19" t="s">
        <v>301</v>
      </c>
      <c r="D145" s="19">
        <v>1</v>
      </c>
      <c r="E145" s="19" t="s">
        <v>304</v>
      </c>
      <c r="F145" s="20" t="s">
        <v>305</v>
      </c>
      <c r="G145" s="21">
        <v>61.6</v>
      </c>
      <c r="H145" s="22">
        <v>75.8</v>
      </c>
      <c r="I145" s="21">
        <f t="shared" si="4"/>
        <v>70.12</v>
      </c>
      <c r="J145" s="24" t="s">
        <v>345</v>
      </c>
      <c r="K145" s="24">
        <v>10</v>
      </c>
      <c r="L145" s="25">
        <f t="shared" si="5"/>
        <v>3</v>
      </c>
      <c r="M145" s="24"/>
    </row>
    <row r="146" ht="24.95" customHeight="1" spans="1:13">
      <c r="A146" s="18">
        <v>144</v>
      </c>
      <c r="B146" s="19" t="s">
        <v>263</v>
      </c>
      <c r="C146" s="19" t="s">
        <v>301</v>
      </c>
      <c r="D146" s="19">
        <v>1</v>
      </c>
      <c r="E146" s="19" t="s">
        <v>306</v>
      </c>
      <c r="F146" s="20" t="s">
        <v>307</v>
      </c>
      <c r="G146" s="21">
        <v>58.6</v>
      </c>
      <c r="H146" s="22">
        <v>79.4</v>
      </c>
      <c r="I146" s="21">
        <f t="shared" si="4"/>
        <v>71.08</v>
      </c>
      <c r="J146" s="24" t="s">
        <v>345</v>
      </c>
      <c r="K146" s="24">
        <v>10</v>
      </c>
      <c r="L146" s="25">
        <f t="shared" si="5"/>
        <v>2</v>
      </c>
      <c r="M146" s="24"/>
    </row>
    <row r="147" ht="24.95" customHeight="1" spans="1:13">
      <c r="A147" s="18">
        <v>145</v>
      </c>
      <c r="B147" s="19" t="s">
        <v>263</v>
      </c>
      <c r="C147" s="19" t="s">
        <v>308</v>
      </c>
      <c r="D147" s="19">
        <v>2</v>
      </c>
      <c r="E147" s="19" t="s">
        <v>309</v>
      </c>
      <c r="F147" s="20" t="s">
        <v>310</v>
      </c>
      <c r="G147" s="21" t="s">
        <v>311</v>
      </c>
      <c r="H147" s="22">
        <v>82.6</v>
      </c>
      <c r="I147" s="21">
        <f t="shared" si="4"/>
        <v>83.68</v>
      </c>
      <c r="J147" s="24" t="s">
        <v>346</v>
      </c>
      <c r="K147" s="24">
        <v>11</v>
      </c>
      <c r="L147" s="25">
        <f t="shared" si="5"/>
        <v>1</v>
      </c>
      <c r="M147" s="24"/>
    </row>
    <row r="148" ht="24.95" customHeight="1" spans="1:13">
      <c r="A148" s="18">
        <v>146</v>
      </c>
      <c r="B148" s="19" t="s">
        <v>263</v>
      </c>
      <c r="C148" s="19" t="s">
        <v>308</v>
      </c>
      <c r="D148" s="19">
        <v>2</v>
      </c>
      <c r="E148" s="19" t="s">
        <v>312</v>
      </c>
      <c r="F148" s="20" t="s">
        <v>313</v>
      </c>
      <c r="G148" s="21" t="s">
        <v>314</v>
      </c>
      <c r="H148" s="22">
        <v>84.8</v>
      </c>
      <c r="I148" s="21">
        <f t="shared" si="4"/>
        <v>81.16</v>
      </c>
      <c r="J148" s="24" t="s">
        <v>346</v>
      </c>
      <c r="K148" s="24">
        <v>11</v>
      </c>
      <c r="L148" s="25">
        <f t="shared" si="5"/>
        <v>2</v>
      </c>
      <c r="M148" s="24"/>
    </row>
    <row r="149" ht="24.95" customHeight="1" spans="1:13">
      <c r="A149" s="18">
        <v>147</v>
      </c>
      <c r="B149" s="19" t="s">
        <v>263</v>
      </c>
      <c r="C149" s="19" t="s">
        <v>308</v>
      </c>
      <c r="D149" s="19">
        <v>2</v>
      </c>
      <c r="E149" s="19" t="s">
        <v>315</v>
      </c>
      <c r="F149" s="20" t="s">
        <v>316</v>
      </c>
      <c r="G149" s="21" t="s">
        <v>317</v>
      </c>
      <c r="H149" s="22">
        <v>81</v>
      </c>
      <c r="I149" s="21">
        <f t="shared" si="4"/>
        <v>77.88</v>
      </c>
      <c r="J149" s="24" t="s">
        <v>346</v>
      </c>
      <c r="K149" s="24">
        <v>11</v>
      </c>
      <c r="L149" s="25">
        <f t="shared" si="5"/>
        <v>3</v>
      </c>
      <c r="M149" s="24"/>
    </row>
    <row r="150" ht="24.95" customHeight="1" spans="1:13">
      <c r="A150" s="18">
        <v>148</v>
      </c>
      <c r="B150" s="19" t="s">
        <v>263</v>
      </c>
      <c r="C150" s="19" t="s">
        <v>308</v>
      </c>
      <c r="D150" s="19">
        <v>2</v>
      </c>
      <c r="E150" s="19" t="s">
        <v>318</v>
      </c>
      <c r="F150" s="20" t="s">
        <v>319</v>
      </c>
      <c r="G150" s="21" t="s">
        <v>320</v>
      </c>
      <c r="H150" s="22">
        <v>81.4</v>
      </c>
      <c r="I150" s="21">
        <f t="shared" si="4"/>
        <v>74.16</v>
      </c>
      <c r="J150" s="24" t="s">
        <v>346</v>
      </c>
      <c r="K150" s="24">
        <v>11</v>
      </c>
      <c r="L150" s="25">
        <f t="shared" si="5"/>
        <v>5</v>
      </c>
      <c r="M150" s="24"/>
    </row>
    <row r="151" ht="24.95" customHeight="1" spans="1:13">
      <c r="A151" s="18">
        <v>149</v>
      </c>
      <c r="B151" s="19" t="s">
        <v>263</v>
      </c>
      <c r="C151" s="19" t="s">
        <v>308</v>
      </c>
      <c r="D151" s="19">
        <v>2</v>
      </c>
      <c r="E151" s="19" t="s">
        <v>321</v>
      </c>
      <c r="F151" s="20" t="s">
        <v>322</v>
      </c>
      <c r="G151" s="21" t="s">
        <v>323</v>
      </c>
      <c r="H151" s="22">
        <v>81.2</v>
      </c>
      <c r="I151" s="21">
        <f t="shared" si="4"/>
        <v>73.88</v>
      </c>
      <c r="J151" s="24" t="s">
        <v>346</v>
      </c>
      <c r="K151" s="24">
        <v>11</v>
      </c>
      <c r="L151" s="25">
        <f t="shared" si="5"/>
        <v>6</v>
      </c>
      <c r="M151" s="24"/>
    </row>
    <row r="152" ht="24.95" customHeight="1" spans="1:13">
      <c r="A152" s="18">
        <v>150</v>
      </c>
      <c r="B152" s="19" t="s">
        <v>263</v>
      </c>
      <c r="C152" s="19" t="s">
        <v>308</v>
      </c>
      <c r="D152" s="19">
        <v>2</v>
      </c>
      <c r="E152" s="19" t="s">
        <v>324</v>
      </c>
      <c r="F152" s="20" t="s">
        <v>325</v>
      </c>
      <c r="G152" s="21" t="s">
        <v>326</v>
      </c>
      <c r="H152" s="22">
        <v>84.4</v>
      </c>
      <c r="I152" s="21">
        <f t="shared" si="4"/>
        <v>75.64</v>
      </c>
      <c r="J152" s="24" t="s">
        <v>346</v>
      </c>
      <c r="K152" s="24">
        <v>11</v>
      </c>
      <c r="L152" s="25">
        <f t="shared" si="5"/>
        <v>4</v>
      </c>
      <c r="M152" s="24"/>
    </row>
    <row r="153" ht="24.95" customHeight="1" spans="1:13">
      <c r="A153" s="18">
        <v>151</v>
      </c>
      <c r="B153" s="19" t="s">
        <v>263</v>
      </c>
      <c r="C153" s="19" t="s">
        <v>308</v>
      </c>
      <c r="D153" s="19">
        <v>2</v>
      </c>
      <c r="E153" s="19" t="s">
        <v>327</v>
      </c>
      <c r="F153" s="20" t="s">
        <v>328</v>
      </c>
      <c r="G153" s="21" t="s">
        <v>326</v>
      </c>
      <c r="H153" s="22">
        <v>79.4</v>
      </c>
      <c r="I153" s="21">
        <f t="shared" si="4"/>
        <v>72.64</v>
      </c>
      <c r="J153" s="24" t="s">
        <v>346</v>
      </c>
      <c r="K153" s="24">
        <v>11</v>
      </c>
      <c r="L153" s="25">
        <f t="shared" si="5"/>
        <v>7</v>
      </c>
      <c r="M153" s="24"/>
    </row>
    <row r="154" customHeight="1" spans="6:6">
      <c r="F154" s="9"/>
    </row>
  </sheetData>
  <mergeCells count="1">
    <mergeCell ref="A1:M1"/>
  </mergeCells>
  <printOptions horizontalCentered="1"/>
  <pageMargins left="0.161111111111111" right="0.161111111111111" top="0.802777777777778" bottom="0.8027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G3" sqref="G3"/>
    </sheetView>
  </sheetViews>
  <sheetFormatPr defaultColWidth="8.87962962962963" defaultRowHeight="30" customHeight="1" outlineLevelCol="5"/>
  <cols>
    <col min="1" max="1" width="6.44444444444444" style="1" customWidth="1"/>
    <col min="2" max="2" width="30.6666666666667" style="1" customWidth="1"/>
    <col min="3" max="3" width="13.3333333333333" style="1" customWidth="1"/>
    <col min="4" max="4" width="11.2222222222222" style="1" customWidth="1"/>
    <col min="5" max="5" width="11.6666666666667" style="1" customWidth="1"/>
    <col min="6" max="6" width="6.5" style="1" customWidth="1"/>
    <col min="7" max="16384" width="8.87962962962963" style="2"/>
  </cols>
  <sheetData>
    <row r="1" ht="30.95" customHeight="1" spans="1:6">
      <c r="A1" s="3" t="s">
        <v>347</v>
      </c>
      <c r="B1" s="3"/>
      <c r="C1" s="3"/>
      <c r="D1" s="3"/>
      <c r="E1" s="3"/>
      <c r="F1" s="3"/>
    </row>
    <row r="2" ht="24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8</v>
      </c>
    </row>
    <row r="3" ht="24" customHeight="1" spans="1:6">
      <c r="A3" s="6">
        <v>1</v>
      </c>
      <c r="B3" s="7" t="s">
        <v>9</v>
      </c>
      <c r="C3" s="7" t="s">
        <v>10</v>
      </c>
      <c r="D3" s="7">
        <v>8</v>
      </c>
      <c r="E3" s="7" t="s">
        <v>348</v>
      </c>
      <c r="F3" s="6"/>
    </row>
    <row r="4" ht="24" customHeight="1" spans="1:6">
      <c r="A4" s="6">
        <v>2</v>
      </c>
      <c r="B4" s="7" t="s">
        <v>9</v>
      </c>
      <c r="C4" s="7" t="s">
        <v>10</v>
      </c>
      <c r="D4" s="7">
        <v>8</v>
      </c>
      <c r="E4" s="7" t="s">
        <v>29</v>
      </c>
      <c r="F4" s="6"/>
    </row>
    <row r="5" ht="24" customHeight="1" spans="1:6">
      <c r="A5" s="6">
        <v>3</v>
      </c>
      <c r="B5" s="7" t="s">
        <v>9</v>
      </c>
      <c r="C5" s="7" t="s">
        <v>10</v>
      </c>
      <c r="D5" s="7">
        <v>8</v>
      </c>
      <c r="E5" s="7" t="s">
        <v>63</v>
      </c>
      <c r="F5" s="6"/>
    </row>
    <row r="6" ht="24" customHeight="1" spans="1:6">
      <c r="A6" s="6">
        <v>4</v>
      </c>
      <c r="B6" s="7" t="s">
        <v>9</v>
      </c>
      <c r="C6" s="7" t="s">
        <v>10</v>
      </c>
      <c r="D6" s="7">
        <v>8</v>
      </c>
      <c r="E6" s="7" t="s">
        <v>47</v>
      </c>
      <c r="F6" s="6"/>
    </row>
    <row r="7" ht="24" customHeight="1" spans="1:6">
      <c r="A7" s="6">
        <v>5</v>
      </c>
      <c r="B7" s="7" t="s">
        <v>9</v>
      </c>
      <c r="C7" s="7" t="s">
        <v>10</v>
      </c>
      <c r="D7" s="7">
        <v>8</v>
      </c>
      <c r="E7" s="7" t="s">
        <v>37</v>
      </c>
      <c r="F7" s="6"/>
    </row>
    <row r="8" ht="24" customHeight="1" spans="1:6">
      <c r="A8" s="6">
        <v>6</v>
      </c>
      <c r="B8" s="7" t="s">
        <v>9</v>
      </c>
      <c r="C8" s="7" t="s">
        <v>10</v>
      </c>
      <c r="D8" s="7">
        <v>8</v>
      </c>
      <c r="E8" s="7" t="s">
        <v>318</v>
      </c>
      <c r="F8" s="6"/>
    </row>
    <row r="9" ht="24" customHeight="1" spans="1:6">
      <c r="A9" s="6">
        <v>7</v>
      </c>
      <c r="B9" s="7" t="s">
        <v>9</v>
      </c>
      <c r="C9" s="7" t="s">
        <v>10</v>
      </c>
      <c r="D9" s="7">
        <v>8</v>
      </c>
      <c r="E9" s="7" t="s">
        <v>53</v>
      </c>
      <c r="F9" s="6"/>
    </row>
    <row r="10" ht="24" customHeight="1" spans="1:6">
      <c r="A10" s="6">
        <v>8</v>
      </c>
      <c r="B10" s="7" t="s">
        <v>9</v>
      </c>
      <c r="C10" s="7" t="s">
        <v>10</v>
      </c>
      <c r="D10" s="7">
        <v>8</v>
      </c>
      <c r="E10" s="7" t="s">
        <v>13</v>
      </c>
      <c r="F10" s="6"/>
    </row>
    <row r="11" ht="24" customHeight="1" spans="1:6">
      <c r="A11" s="6">
        <v>9</v>
      </c>
      <c r="B11" s="7" t="s">
        <v>9</v>
      </c>
      <c r="C11" s="7" t="s">
        <v>184</v>
      </c>
      <c r="D11" s="7">
        <v>1</v>
      </c>
      <c r="E11" s="7" t="s">
        <v>195</v>
      </c>
      <c r="F11" s="6"/>
    </row>
    <row r="12" ht="24" customHeight="1" spans="1:6">
      <c r="A12" s="6">
        <v>10</v>
      </c>
      <c r="B12" s="7" t="s">
        <v>263</v>
      </c>
      <c r="C12" s="7" t="s">
        <v>10</v>
      </c>
      <c r="D12" s="7">
        <v>5</v>
      </c>
      <c r="E12" s="7" t="s">
        <v>165</v>
      </c>
      <c r="F12" s="6"/>
    </row>
    <row r="13" ht="24" customHeight="1" spans="1:6">
      <c r="A13" s="6">
        <v>11</v>
      </c>
      <c r="B13" s="7" t="s">
        <v>263</v>
      </c>
      <c r="C13" s="7" t="s">
        <v>10</v>
      </c>
      <c r="D13" s="7">
        <v>5</v>
      </c>
      <c r="E13" s="7" t="s">
        <v>270</v>
      </c>
      <c r="F13" s="6"/>
    </row>
    <row r="14" ht="24" customHeight="1" spans="1:6">
      <c r="A14" s="6">
        <v>12</v>
      </c>
      <c r="B14" s="7" t="s">
        <v>263</v>
      </c>
      <c r="C14" s="7" t="s">
        <v>10</v>
      </c>
      <c r="D14" s="7">
        <v>5</v>
      </c>
      <c r="E14" s="7" t="s">
        <v>349</v>
      </c>
      <c r="F14" s="6"/>
    </row>
    <row r="15" ht="24" customHeight="1" spans="1:6">
      <c r="A15" s="6">
        <v>13</v>
      </c>
      <c r="B15" s="7" t="s">
        <v>263</v>
      </c>
      <c r="C15" s="7" t="s">
        <v>10</v>
      </c>
      <c r="D15" s="7">
        <v>5</v>
      </c>
      <c r="E15" s="7" t="s">
        <v>350</v>
      </c>
      <c r="F15" s="6"/>
    </row>
    <row r="16" ht="24" customHeight="1" spans="1:6">
      <c r="A16" s="6">
        <v>14</v>
      </c>
      <c r="B16" s="7" t="s">
        <v>263</v>
      </c>
      <c r="C16" s="7" t="s">
        <v>10</v>
      </c>
      <c r="D16" s="7">
        <v>5</v>
      </c>
      <c r="E16" s="7" t="s">
        <v>351</v>
      </c>
      <c r="F16" s="6"/>
    </row>
    <row r="17" ht="24" customHeight="1" spans="1:6">
      <c r="A17" s="6">
        <v>15</v>
      </c>
      <c r="B17" s="7" t="s">
        <v>9</v>
      </c>
      <c r="C17" s="7" t="s">
        <v>83</v>
      </c>
      <c r="D17" s="7">
        <v>5</v>
      </c>
      <c r="E17" s="7" t="s">
        <v>212</v>
      </c>
      <c r="F17" s="6"/>
    </row>
    <row r="18" ht="24" customHeight="1" spans="1:6">
      <c r="A18" s="6">
        <v>16</v>
      </c>
      <c r="B18" s="7" t="s">
        <v>9</v>
      </c>
      <c r="C18" s="7" t="s">
        <v>83</v>
      </c>
      <c r="D18" s="7">
        <v>5</v>
      </c>
      <c r="E18" s="7" t="s">
        <v>352</v>
      </c>
      <c r="F18" s="6"/>
    </row>
    <row r="19" ht="24" customHeight="1" spans="1:6">
      <c r="A19" s="6">
        <v>17</v>
      </c>
      <c r="B19" s="7" t="s">
        <v>9</v>
      </c>
      <c r="C19" s="7" t="s">
        <v>83</v>
      </c>
      <c r="D19" s="7">
        <v>5</v>
      </c>
      <c r="E19" s="7" t="s">
        <v>282</v>
      </c>
      <c r="F19" s="6"/>
    </row>
    <row r="20" ht="24" customHeight="1" spans="1:6">
      <c r="A20" s="6">
        <v>18</v>
      </c>
      <c r="B20" s="7" t="s">
        <v>9</v>
      </c>
      <c r="C20" s="7" t="s">
        <v>83</v>
      </c>
      <c r="D20" s="7">
        <v>5</v>
      </c>
      <c r="E20" s="7" t="s">
        <v>98</v>
      </c>
      <c r="F20" s="6"/>
    </row>
    <row r="21" ht="24" customHeight="1" spans="1:6">
      <c r="A21" s="6">
        <v>19</v>
      </c>
      <c r="B21" s="7" t="s">
        <v>9</v>
      </c>
      <c r="C21" s="7" t="s">
        <v>83</v>
      </c>
      <c r="D21" s="7">
        <v>5</v>
      </c>
      <c r="E21" s="7" t="s">
        <v>216</v>
      </c>
      <c r="F21" s="6"/>
    </row>
    <row r="22" ht="24" customHeight="1" spans="1:6">
      <c r="A22" s="6">
        <v>20</v>
      </c>
      <c r="B22" s="7" t="s">
        <v>263</v>
      </c>
      <c r="C22" s="7" t="s">
        <v>83</v>
      </c>
      <c r="D22" s="7">
        <v>4</v>
      </c>
      <c r="E22" s="7" t="s">
        <v>353</v>
      </c>
      <c r="F22" s="6"/>
    </row>
    <row r="23" ht="24" customHeight="1" spans="1:6">
      <c r="A23" s="6">
        <v>21</v>
      </c>
      <c r="B23" s="7" t="s">
        <v>263</v>
      </c>
      <c r="C23" s="7" t="s">
        <v>83</v>
      </c>
      <c r="D23" s="7">
        <v>4</v>
      </c>
      <c r="E23" s="7" t="s">
        <v>354</v>
      </c>
      <c r="F23" s="6"/>
    </row>
    <row r="24" ht="24" customHeight="1" spans="1:6">
      <c r="A24" s="6">
        <v>22</v>
      </c>
      <c r="B24" s="7" t="s">
        <v>263</v>
      </c>
      <c r="C24" s="7" t="s">
        <v>83</v>
      </c>
      <c r="D24" s="7">
        <v>4</v>
      </c>
      <c r="E24" s="7" t="s">
        <v>116</v>
      </c>
      <c r="F24" s="6"/>
    </row>
    <row r="25" ht="24" customHeight="1" spans="1:6">
      <c r="A25" s="6">
        <v>23</v>
      </c>
      <c r="B25" s="7" t="s">
        <v>263</v>
      </c>
      <c r="C25" s="7" t="s">
        <v>83</v>
      </c>
      <c r="D25" s="7">
        <v>4</v>
      </c>
      <c r="E25" s="7" t="s">
        <v>286</v>
      </c>
      <c r="F25" s="6"/>
    </row>
    <row r="26" ht="24" customHeight="1" spans="1:6">
      <c r="A26" s="6">
        <v>24</v>
      </c>
      <c r="B26" s="7" t="s">
        <v>9</v>
      </c>
      <c r="C26" s="7" t="s">
        <v>218</v>
      </c>
      <c r="D26" s="7">
        <v>4</v>
      </c>
      <c r="E26" s="7" t="s">
        <v>355</v>
      </c>
      <c r="F26" s="6"/>
    </row>
    <row r="27" ht="24" customHeight="1" spans="1:6">
      <c r="A27" s="6">
        <v>25</v>
      </c>
      <c r="B27" s="7" t="s">
        <v>9</v>
      </c>
      <c r="C27" s="7" t="s">
        <v>218</v>
      </c>
      <c r="D27" s="7">
        <v>4</v>
      </c>
      <c r="E27" s="7" t="s">
        <v>356</v>
      </c>
      <c r="F27" s="6"/>
    </row>
    <row r="28" ht="24" customHeight="1" spans="1:6">
      <c r="A28" s="6">
        <v>26</v>
      </c>
      <c r="B28" s="7" t="s">
        <v>9</v>
      </c>
      <c r="C28" s="7" t="s">
        <v>218</v>
      </c>
      <c r="D28" s="7">
        <v>4</v>
      </c>
      <c r="E28" s="7" t="s">
        <v>231</v>
      </c>
      <c r="F28" s="6"/>
    </row>
    <row r="29" ht="24" customHeight="1" spans="1:6">
      <c r="A29" s="6">
        <v>27</v>
      </c>
      <c r="B29" s="7" t="s">
        <v>9</v>
      </c>
      <c r="C29" s="7" t="s">
        <v>218</v>
      </c>
      <c r="D29" s="7">
        <v>4</v>
      </c>
      <c r="E29" s="8" t="s">
        <v>259</v>
      </c>
      <c r="F29" s="6"/>
    </row>
    <row r="30" ht="24" customHeight="1" spans="1:6">
      <c r="A30" s="6">
        <v>28</v>
      </c>
      <c r="B30" s="7" t="s">
        <v>9</v>
      </c>
      <c r="C30" s="7" t="s">
        <v>132</v>
      </c>
      <c r="D30" s="7">
        <v>4</v>
      </c>
      <c r="E30" s="7" t="s">
        <v>255</v>
      </c>
      <c r="F30" s="6"/>
    </row>
    <row r="31" ht="24" customHeight="1" spans="1:6">
      <c r="A31" s="6">
        <v>29</v>
      </c>
      <c r="B31" s="7" t="s">
        <v>9</v>
      </c>
      <c r="C31" s="7" t="s">
        <v>132</v>
      </c>
      <c r="D31" s="7">
        <v>4</v>
      </c>
      <c r="E31" s="7" t="s">
        <v>153</v>
      </c>
      <c r="F31" s="6"/>
    </row>
    <row r="32" ht="24" customHeight="1" spans="1:6">
      <c r="A32" s="6">
        <v>30</v>
      </c>
      <c r="B32" s="7" t="s">
        <v>9</v>
      </c>
      <c r="C32" s="7" t="s">
        <v>132</v>
      </c>
      <c r="D32" s="7">
        <v>4</v>
      </c>
      <c r="E32" s="7" t="s">
        <v>143</v>
      </c>
      <c r="F32" s="6"/>
    </row>
    <row r="33" ht="24" customHeight="1" spans="1:6">
      <c r="A33" s="6">
        <v>31</v>
      </c>
      <c r="B33" s="7" t="s">
        <v>9</v>
      </c>
      <c r="C33" s="7" t="s">
        <v>132</v>
      </c>
      <c r="D33" s="7">
        <v>4</v>
      </c>
      <c r="E33" s="7" t="s">
        <v>161</v>
      </c>
      <c r="F33" s="6"/>
    </row>
    <row r="34" ht="24" customHeight="1" spans="1:6">
      <c r="A34" s="6">
        <v>32</v>
      </c>
      <c r="B34" s="7" t="s">
        <v>263</v>
      </c>
      <c r="C34" s="7" t="s">
        <v>294</v>
      </c>
      <c r="D34" s="7">
        <v>1</v>
      </c>
      <c r="E34" s="7" t="s">
        <v>297</v>
      </c>
      <c r="F34" s="6"/>
    </row>
    <row r="35" ht="24" customHeight="1" spans="1:6">
      <c r="A35" s="6">
        <v>33</v>
      </c>
      <c r="B35" s="7" t="s">
        <v>263</v>
      </c>
      <c r="C35" s="7" t="s">
        <v>308</v>
      </c>
      <c r="D35" s="7">
        <v>3</v>
      </c>
      <c r="E35" s="7" t="s">
        <v>315</v>
      </c>
      <c r="F35" s="6"/>
    </row>
    <row r="36" ht="24" customHeight="1" spans="1:6">
      <c r="A36" s="6">
        <v>34</v>
      </c>
      <c r="B36" s="7" t="s">
        <v>263</v>
      </c>
      <c r="C36" s="7" t="s">
        <v>308</v>
      </c>
      <c r="D36" s="7">
        <v>3</v>
      </c>
      <c r="E36" s="7" t="s">
        <v>324</v>
      </c>
      <c r="F36" s="6"/>
    </row>
    <row r="37" ht="24" customHeight="1" spans="1:6">
      <c r="A37" s="6">
        <v>35</v>
      </c>
      <c r="B37" s="7" t="s">
        <v>263</v>
      </c>
      <c r="C37" s="7" t="s">
        <v>308</v>
      </c>
      <c r="D37" s="7">
        <v>3</v>
      </c>
      <c r="E37" s="7" t="s">
        <v>321</v>
      </c>
      <c r="F37" s="6"/>
    </row>
  </sheetData>
  <mergeCells count="1">
    <mergeCell ref="A1:F1"/>
  </mergeCells>
  <conditionalFormatting sqref="E6">
    <cfRule type="duplicateValues" dxfId="0" priority="12"/>
    <cfRule type="duplicateValues" dxfId="0" priority="11"/>
    <cfRule type="duplicateValues" dxfId="0" priority="10"/>
  </conditionalFormatting>
  <conditionalFormatting sqref="E7">
    <cfRule type="duplicateValues" dxfId="0" priority="9"/>
    <cfRule type="duplicateValues" dxfId="0" priority="8"/>
    <cfRule type="duplicateValues" dxfId="0" priority="7"/>
  </conditionalFormatting>
  <conditionalFormatting sqref="E8">
    <cfRule type="duplicateValues" dxfId="0" priority="6"/>
    <cfRule type="duplicateValues" dxfId="0" priority="5"/>
    <cfRule type="duplicateValues" dxfId="0" priority="4"/>
  </conditionalFormatting>
  <conditionalFormatting sqref="E9">
    <cfRule type="duplicateValues" dxfId="0" priority="3"/>
    <cfRule type="duplicateValues" dxfId="0" priority="2"/>
    <cfRule type="duplicateValues" dxfId="0" priority="1"/>
  </conditionalFormatting>
  <conditionalFormatting sqref="E17">
    <cfRule type="duplicateValues" dxfId="0" priority="15"/>
    <cfRule type="duplicateValues" dxfId="0" priority="14"/>
    <cfRule type="duplicateValues" dxfId="0" priority="13"/>
  </conditionalFormatting>
  <conditionalFormatting sqref="E37">
    <cfRule type="duplicateValues" dxfId="0" priority="18"/>
    <cfRule type="duplicateValues" dxfId="0" priority="17"/>
    <cfRule type="duplicateValues" dxfId="0" priority="16"/>
  </conditionalFormatting>
  <conditionalFormatting sqref="E3:E4">
    <cfRule type="duplicateValues" dxfId="0" priority="24"/>
    <cfRule type="duplicateValues" dxfId="0" priority="23"/>
    <cfRule type="duplicateValues" dxfId="0" priority="22"/>
  </conditionalFormatting>
  <conditionalFormatting sqref="E5 E35:E36">
    <cfRule type="duplicateValues" dxfId="0" priority="21"/>
    <cfRule type="duplicateValues" dxfId="0" priority="20"/>
    <cfRule type="duplicateValues" dxfId="0" priority="19"/>
  </conditionalFormatting>
  <printOptions horizontalCentered="1"/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Sheet1</vt:lpstr>
      <vt:lpstr>综合成绩</vt:lpstr>
      <vt:lpstr>2024年樊城区定向招聘教师体检人员名单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黎志远</dc:creator>
  <cp:lastModifiedBy>樊城区教育局人事股黎志远</cp:lastModifiedBy>
  <dcterms:created xsi:type="dcterms:W3CDTF">2023-12-06T01:19:00Z</dcterms:created>
  <cp:lastPrinted>2023-12-24T07:20:00Z</cp:lastPrinted>
  <dcterms:modified xsi:type="dcterms:W3CDTF">2024-06-03T00:59:11Z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89AEDC1B95F24560808178CEDC11B15F_13</vt:lpwstr>
  </property>
  <property fmtid="{D5CDD505-2E9C-101B-9397-08002B2CF9AE}" pid="3" name="KSOProductBuildVer">
    <vt:lpwstr>2052-12.1.0.15358</vt:lpwstr>
  </property>
</Properties>
</file>