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成绩表!$A$3:$H$22</definedName>
    <definedName name="_xlnm.Print_Titles" localSheetId="0">成绩表!$3:$3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<sst xmlns="http://schemas.openxmlformats.org/spreadsheetml/2006/main" count="83" uniqueCount="52">
  <si>
    <t>附件：</t>
  </si>
  <si>
    <t>重庆市永川区教育事业单位面向2025年应届毕业教育部直属师范大学公费师范生考核招聘工作人员
总成绩及进入体检人员名单公布表</t>
  </si>
  <si>
    <t>序号</t>
  </si>
  <si>
    <t>招聘单位</t>
  </si>
  <si>
    <t>招聘岗位</t>
  </si>
  <si>
    <t>姓名</t>
  </si>
  <si>
    <t>专业面试
成绩</t>
  </si>
  <si>
    <t>综合面试
成绩</t>
  </si>
  <si>
    <t>总成绩</t>
  </si>
  <si>
    <t>是否进入体检</t>
  </si>
  <si>
    <r>
      <rPr>
        <sz val="11"/>
        <color theme="1"/>
        <rFont val="方正仿宋_GBK"/>
        <charset val="134"/>
      </rPr>
      <t>永川中学</t>
    </r>
  </si>
  <si>
    <r>
      <rPr>
        <sz val="11"/>
        <color theme="1"/>
        <rFont val="方正仿宋_GBK"/>
        <charset val="134"/>
      </rPr>
      <t>高中语文</t>
    </r>
  </si>
  <si>
    <r>
      <rPr>
        <sz val="11"/>
        <color theme="1"/>
        <rFont val="方正仿宋_GBK"/>
        <charset val="134"/>
      </rPr>
      <t>王沈椰</t>
    </r>
  </si>
  <si>
    <r>
      <rPr>
        <sz val="12"/>
        <color theme="1"/>
        <rFont val="黑体"/>
        <charset val="134"/>
      </rPr>
      <t>是</t>
    </r>
  </si>
  <si>
    <r>
      <rPr>
        <sz val="11"/>
        <color theme="1"/>
        <rFont val="方正仿宋_GBK"/>
        <charset val="134"/>
      </rPr>
      <t>张心怡</t>
    </r>
  </si>
  <si>
    <r>
      <rPr>
        <sz val="11"/>
        <color theme="1"/>
        <rFont val="方正仿宋_GBK"/>
        <charset val="134"/>
      </rPr>
      <t>高中英语</t>
    </r>
  </si>
  <si>
    <r>
      <rPr>
        <sz val="11"/>
        <color theme="1"/>
        <rFont val="方正仿宋_GBK"/>
        <charset val="134"/>
      </rPr>
      <t>张莞桃</t>
    </r>
  </si>
  <si>
    <r>
      <rPr>
        <sz val="11"/>
        <color theme="1"/>
        <rFont val="方正仿宋_GBK"/>
        <charset val="134"/>
      </rPr>
      <t>高中数学</t>
    </r>
  </si>
  <si>
    <r>
      <rPr>
        <sz val="11"/>
        <color theme="1"/>
        <rFont val="方正仿宋_GBK"/>
        <charset val="134"/>
      </rPr>
      <t>谷欣悦</t>
    </r>
  </si>
  <si>
    <r>
      <rPr>
        <sz val="11"/>
        <color theme="1"/>
        <rFont val="方正仿宋_GBK"/>
        <charset val="134"/>
      </rPr>
      <t>周明航</t>
    </r>
  </si>
  <si>
    <r>
      <rPr>
        <sz val="11"/>
        <color theme="1"/>
        <rFont val="方正仿宋_GBK"/>
        <charset val="134"/>
      </rPr>
      <t>高中化学</t>
    </r>
  </si>
  <si>
    <r>
      <rPr>
        <sz val="11"/>
        <color theme="1"/>
        <rFont val="方正仿宋_GBK"/>
        <charset val="134"/>
      </rPr>
      <t>罗静微</t>
    </r>
  </si>
  <si>
    <r>
      <rPr>
        <sz val="11"/>
        <rFont val="方正仿宋_GBK"/>
        <charset val="134"/>
      </rPr>
      <t>永川中学</t>
    </r>
  </si>
  <si>
    <r>
      <rPr>
        <sz val="11"/>
        <rFont val="方正仿宋_GBK"/>
        <charset val="134"/>
      </rPr>
      <t>高中化学</t>
    </r>
  </si>
  <si>
    <r>
      <rPr>
        <sz val="11"/>
        <rFont val="方正仿宋_GBK"/>
        <charset val="134"/>
      </rPr>
      <t>徐萍</t>
    </r>
  </si>
  <si>
    <r>
      <rPr>
        <sz val="11"/>
        <color theme="1"/>
        <rFont val="方正仿宋_GBK"/>
        <charset val="134"/>
      </rPr>
      <t>袁续龙</t>
    </r>
  </si>
  <si>
    <r>
      <rPr>
        <sz val="11"/>
        <color theme="1"/>
        <rFont val="方正仿宋_GBK"/>
        <charset val="134"/>
      </rPr>
      <t>卢桂星</t>
    </r>
  </si>
  <si>
    <r>
      <rPr>
        <sz val="12"/>
        <rFont val="黑体"/>
        <charset val="134"/>
      </rPr>
      <t>缺考</t>
    </r>
  </si>
  <si>
    <r>
      <rPr>
        <sz val="12"/>
        <color theme="1"/>
        <rFont val="黑体"/>
        <charset val="134"/>
      </rPr>
      <t>缺考</t>
    </r>
  </si>
  <si>
    <r>
      <rPr>
        <sz val="11"/>
        <color theme="1"/>
        <rFont val="方正仿宋_GBK"/>
        <charset val="134"/>
      </rPr>
      <t>萱花中学</t>
    </r>
  </si>
  <si>
    <r>
      <rPr>
        <sz val="11"/>
        <color theme="1"/>
        <rFont val="方正仿宋_GBK"/>
        <charset val="134"/>
      </rPr>
      <t>高中生物</t>
    </r>
  </si>
  <si>
    <r>
      <rPr>
        <sz val="11"/>
        <color theme="1"/>
        <rFont val="方正仿宋_GBK"/>
        <charset val="134"/>
      </rPr>
      <t>卢相君</t>
    </r>
  </si>
  <si>
    <r>
      <rPr>
        <sz val="11"/>
        <rFont val="方正仿宋_GBK"/>
        <charset val="134"/>
      </rPr>
      <t>文理附中</t>
    </r>
  </si>
  <si>
    <r>
      <rPr>
        <sz val="11"/>
        <rFont val="方正仿宋_GBK"/>
        <charset val="134"/>
      </rPr>
      <t>高中生物</t>
    </r>
  </si>
  <si>
    <r>
      <rPr>
        <sz val="11"/>
        <rFont val="方正仿宋_GBK"/>
        <charset val="134"/>
      </rPr>
      <t>陈建霖</t>
    </r>
  </si>
  <si>
    <r>
      <rPr>
        <sz val="11"/>
        <rFont val="方正仿宋_GBK"/>
        <charset val="134"/>
      </rPr>
      <t>欧阳文倩</t>
    </r>
  </si>
  <si>
    <r>
      <rPr>
        <sz val="11"/>
        <color theme="1"/>
        <rFont val="方正仿宋_GBK"/>
        <charset val="134"/>
      </rPr>
      <t>文理附中</t>
    </r>
  </si>
  <si>
    <r>
      <rPr>
        <sz val="11"/>
        <color theme="1"/>
        <rFont val="方正仿宋_GBK"/>
        <charset val="134"/>
      </rPr>
      <t>高中历史</t>
    </r>
  </si>
  <si>
    <r>
      <rPr>
        <sz val="11"/>
        <color theme="1"/>
        <rFont val="方正仿宋_GBK"/>
        <charset val="134"/>
      </rPr>
      <t>曹宇</t>
    </r>
  </si>
  <si>
    <r>
      <rPr>
        <sz val="11"/>
        <color theme="1"/>
        <rFont val="方正仿宋_GBK"/>
        <charset val="134"/>
      </rPr>
      <t>文昌中学</t>
    </r>
  </si>
  <si>
    <r>
      <rPr>
        <sz val="11"/>
        <color theme="1"/>
        <rFont val="方正仿宋_GBK"/>
        <charset val="134"/>
      </rPr>
      <t>初中语文</t>
    </r>
  </si>
  <si>
    <r>
      <rPr>
        <sz val="11"/>
        <color theme="1"/>
        <rFont val="方正仿宋_GBK"/>
        <charset val="134"/>
      </rPr>
      <t>代雨露</t>
    </r>
  </si>
  <si>
    <r>
      <rPr>
        <sz val="11"/>
        <rFont val="方正仿宋_GBK"/>
        <charset val="134"/>
      </rPr>
      <t>文昌中学</t>
    </r>
  </si>
  <si>
    <r>
      <rPr>
        <sz val="11"/>
        <rFont val="方正仿宋_GBK"/>
        <charset val="134"/>
      </rPr>
      <t>初中英语</t>
    </r>
  </si>
  <si>
    <r>
      <rPr>
        <sz val="11"/>
        <rFont val="方正仿宋_GBK"/>
        <charset val="134"/>
      </rPr>
      <t>彭西茜</t>
    </r>
  </si>
  <si>
    <r>
      <rPr>
        <sz val="11"/>
        <color theme="1"/>
        <rFont val="方正仿宋_GBK"/>
        <charset val="134"/>
      </rPr>
      <t>北山中学</t>
    </r>
  </si>
  <si>
    <r>
      <rPr>
        <sz val="11"/>
        <color theme="1"/>
        <rFont val="方正仿宋_GBK"/>
        <charset val="134"/>
      </rPr>
      <t>文菲</t>
    </r>
  </si>
  <si>
    <r>
      <rPr>
        <sz val="11"/>
        <color theme="1"/>
        <rFont val="方正仿宋_GBK"/>
        <charset val="134"/>
      </rPr>
      <t>高中物理</t>
    </r>
  </si>
  <si>
    <r>
      <rPr>
        <sz val="11"/>
        <color theme="1"/>
        <rFont val="方正仿宋_GBK"/>
        <charset val="134"/>
      </rPr>
      <t>邓淇方</t>
    </r>
  </si>
  <si>
    <r>
      <rPr>
        <sz val="11"/>
        <color theme="1"/>
        <rFont val="方正仿宋_GBK"/>
        <charset val="134"/>
      </rPr>
      <t>张文杰</t>
    </r>
  </si>
  <si>
    <r>
      <rPr>
        <sz val="11"/>
        <color theme="1"/>
        <rFont val="方正仿宋_GBK"/>
        <charset val="134"/>
      </rPr>
      <t>高中地理</t>
    </r>
  </si>
  <si>
    <r>
      <rPr>
        <sz val="11"/>
        <color theme="1"/>
        <rFont val="方正仿宋_GBK"/>
        <charset val="134"/>
      </rPr>
      <t>马桢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</si>
</sst>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1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16" workbookViewId="0">
      <selection activeCell="H22" sqref="A1:H22"/>
    </sheetView>
  </sheetViews>
  <sheetFormatPr defaultColWidth="9" defaultRowHeight="13.5" outlineLevelCol="7"/>
  <cols>
    <col min="1" max="1" width="6.875" customWidth="1"/>
    <col min="2" max="2" width="29.375" customWidth="1"/>
    <col min="3" max="3" width="22.05" customWidth="1"/>
    <col min="4" max="4" width="15.875" customWidth="1"/>
    <col min="5" max="5" width="18" customWidth="1"/>
    <col min="6" max="6" width="15.0833333333333" customWidth="1"/>
    <col min="7" max="7" width="11.5" customWidth="1"/>
    <col min="8" max="8" width="8.125" customWidth="1"/>
    <col min="9" max="9" width="12.3166666666667" customWidth="1"/>
  </cols>
  <sheetData>
    <row r="1" ht="23" customHeight="1" spans="1:2">
      <c r="A1" s="1" t="s">
        <v>0</v>
      </c>
      <c r="B1" s="1"/>
    </row>
    <row r="2" ht="71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9" customHeight="1" spans="1:8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ht="33" customHeight="1" spans="1:8">
      <c r="A4" s="8">
        <v>1</v>
      </c>
      <c r="B4" s="9" t="s">
        <v>10</v>
      </c>
      <c r="C4" s="9" t="s">
        <v>11</v>
      </c>
      <c r="D4" s="10" t="s">
        <v>12</v>
      </c>
      <c r="E4" s="11">
        <v>85.94</v>
      </c>
      <c r="F4" s="12">
        <v>84.02</v>
      </c>
      <c r="G4" s="12">
        <f t="shared" ref="G4:G11" si="0">E4*0.5+F4*0.5</f>
        <v>84.98</v>
      </c>
      <c r="H4" s="13" t="s">
        <v>13</v>
      </c>
    </row>
    <row r="5" ht="33" customHeight="1" spans="1:8">
      <c r="A5" s="8">
        <v>2</v>
      </c>
      <c r="B5" s="9" t="s">
        <v>10</v>
      </c>
      <c r="C5" s="9" t="s">
        <v>11</v>
      </c>
      <c r="D5" s="10" t="s">
        <v>14</v>
      </c>
      <c r="E5" s="11">
        <v>80.5</v>
      </c>
      <c r="F5" s="12">
        <v>80.76</v>
      </c>
      <c r="G5" s="12">
        <f t="shared" si="0"/>
        <v>80.63</v>
      </c>
      <c r="H5" s="13"/>
    </row>
    <row r="6" ht="33" customHeight="1" spans="1:8">
      <c r="A6" s="8">
        <v>3</v>
      </c>
      <c r="B6" s="9" t="s">
        <v>10</v>
      </c>
      <c r="C6" s="9" t="s">
        <v>15</v>
      </c>
      <c r="D6" s="10" t="s">
        <v>16</v>
      </c>
      <c r="E6" s="11">
        <v>82.14</v>
      </c>
      <c r="F6" s="12">
        <v>82.6</v>
      </c>
      <c r="G6" s="12">
        <f t="shared" si="0"/>
        <v>82.37</v>
      </c>
      <c r="H6" s="13" t="s">
        <v>13</v>
      </c>
    </row>
    <row r="7" ht="33" customHeight="1" spans="1:8">
      <c r="A7" s="8">
        <v>4</v>
      </c>
      <c r="B7" s="9" t="s">
        <v>10</v>
      </c>
      <c r="C7" s="9" t="s">
        <v>17</v>
      </c>
      <c r="D7" s="10" t="s">
        <v>18</v>
      </c>
      <c r="E7" s="11">
        <v>86.22</v>
      </c>
      <c r="F7" s="12">
        <v>86.2</v>
      </c>
      <c r="G7" s="12">
        <f t="shared" si="0"/>
        <v>86.21</v>
      </c>
      <c r="H7" s="13" t="s">
        <v>13</v>
      </c>
    </row>
    <row r="8" ht="33" customHeight="1" spans="1:8">
      <c r="A8" s="8">
        <v>5</v>
      </c>
      <c r="B8" s="9" t="s">
        <v>10</v>
      </c>
      <c r="C8" s="14" t="s">
        <v>17</v>
      </c>
      <c r="D8" s="10" t="s">
        <v>19</v>
      </c>
      <c r="E8" s="11">
        <v>77.08</v>
      </c>
      <c r="F8" s="12">
        <v>76.14</v>
      </c>
      <c r="G8" s="12">
        <f t="shared" si="0"/>
        <v>76.61</v>
      </c>
      <c r="H8" s="13" t="s">
        <v>13</v>
      </c>
    </row>
    <row r="9" ht="33" customHeight="1" spans="1:8">
      <c r="A9" s="8">
        <v>6</v>
      </c>
      <c r="B9" s="9" t="s">
        <v>10</v>
      </c>
      <c r="C9" s="9" t="s">
        <v>20</v>
      </c>
      <c r="D9" s="10" t="s">
        <v>21</v>
      </c>
      <c r="E9" s="11">
        <v>77.6</v>
      </c>
      <c r="F9" s="12">
        <v>77.38</v>
      </c>
      <c r="G9" s="12">
        <f t="shared" si="0"/>
        <v>77.49</v>
      </c>
      <c r="H9" s="13" t="s">
        <v>13</v>
      </c>
    </row>
    <row r="10" ht="33" customHeight="1" spans="1:8">
      <c r="A10" s="8">
        <v>7</v>
      </c>
      <c r="B10" s="15" t="s">
        <v>22</v>
      </c>
      <c r="C10" s="15" t="s">
        <v>23</v>
      </c>
      <c r="D10" s="16" t="s">
        <v>24</v>
      </c>
      <c r="E10" s="11">
        <v>75.34</v>
      </c>
      <c r="F10" s="12">
        <v>72.06</v>
      </c>
      <c r="G10" s="12">
        <f t="shared" si="0"/>
        <v>73.7</v>
      </c>
      <c r="H10" s="13"/>
    </row>
    <row r="11" ht="33" customHeight="1" spans="1:8">
      <c r="A11" s="8">
        <v>8</v>
      </c>
      <c r="B11" s="9" t="s">
        <v>10</v>
      </c>
      <c r="C11" s="9" t="s">
        <v>20</v>
      </c>
      <c r="D11" s="10" t="s">
        <v>25</v>
      </c>
      <c r="E11" s="11">
        <v>72.06</v>
      </c>
      <c r="F11" s="12">
        <v>70.84</v>
      </c>
      <c r="G11" s="12">
        <f t="shared" si="0"/>
        <v>71.45</v>
      </c>
      <c r="H11" s="13"/>
    </row>
    <row r="12" ht="33" customHeight="1" spans="1:8">
      <c r="A12" s="8">
        <v>9</v>
      </c>
      <c r="B12" s="9" t="s">
        <v>10</v>
      </c>
      <c r="C12" s="14" t="s">
        <v>20</v>
      </c>
      <c r="D12" s="10" t="s">
        <v>26</v>
      </c>
      <c r="E12" s="11" t="s">
        <v>27</v>
      </c>
      <c r="F12" s="12" t="s">
        <v>28</v>
      </c>
      <c r="G12" s="12" t="s">
        <v>28</v>
      </c>
      <c r="H12" s="13"/>
    </row>
    <row r="13" ht="33" customHeight="1" spans="1:8">
      <c r="A13" s="8">
        <v>10</v>
      </c>
      <c r="B13" s="9" t="s">
        <v>29</v>
      </c>
      <c r="C13" s="9" t="s">
        <v>30</v>
      </c>
      <c r="D13" s="10" t="s">
        <v>31</v>
      </c>
      <c r="E13" s="11">
        <v>85.9</v>
      </c>
      <c r="F13" s="12">
        <v>87.4</v>
      </c>
      <c r="G13" s="12">
        <f t="shared" ref="G13:G22" si="1">E13*0.5+F13*0.5</f>
        <v>86.65</v>
      </c>
      <c r="H13" s="13" t="s">
        <v>13</v>
      </c>
    </row>
    <row r="14" ht="33" customHeight="1" spans="1:8">
      <c r="A14" s="8">
        <v>11</v>
      </c>
      <c r="B14" s="15" t="s">
        <v>32</v>
      </c>
      <c r="C14" s="15" t="s">
        <v>33</v>
      </c>
      <c r="D14" s="16" t="s">
        <v>34</v>
      </c>
      <c r="E14" s="11">
        <v>83.4</v>
      </c>
      <c r="F14" s="12">
        <v>83.2</v>
      </c>
      <c r="G14" s="12">
        <f t="shared" si="1"/>
        <v>83.3</v>
      </c>
      <c r="H14" s="13"/>
    </row>
    <row r="15" ht="33" customHeight="1" spans="1:8">
      <c r="A15" s="8">
        <v>12</v>
      </c>
      <c r="B15" s="15" t="s">
        <v>32</v>
      </c>
      <c r="C15" s="15" t="s">
        <v>33</v>
      </c>
      <c r="D15" s="16" t="s">
        <v>35</v>
      </c>
      <c r="E15" s="11">
        <v>79</v>
      </c>
      <c r="F15" s="12">
        <v>78.4</v>
      </c>
      <c r="G15" s="12">
        <f t="shared" si="1"/>
        <v>78.7</v>
      </c>
      <c r="H15" s="13"/>
    </row>
    <row r="16" ht="33" customHeight="1" spans="1:8">
      <c r="A16" s="8">
        <v>13</v>
      </c>
      <c r="B16" s="9" t="s">
        <v>36</v>
      </c>
      <c r="C16" s="9" t="s">
        <v>37</v>
      </c>
      <c r="D16" s="10" t="s">
        <v>38</v>
      </c>
      <c r="E16" s="11">
        <v>84.2</v>
      </c>
      <c r="F16" s="12">
        <v>84.4</v>
      </c>
      <c r="G16" s="12">
        <f t="shared" si="1"/>
        <v>84.3</v>
      </c>
      <c r="H16" s="13" t="s">
        <v>13</v>
      </c>
    </row>
    <row r="17" ht="33" customHeight="1" spans="1:8">
      <c r="A17" s="8">
        <v>14</v>
      </c>
      <c r="B17" s="9" t="s">
        <v>39</v>
      </c>
      <c r="C17" s="9" t="s">
        <v>40</v>
      </c>
      <c r="D17" s="10" t="s">
        <v>41</v>
      </c>
      <c r="E17" s="11">
        <v>77.28</v>
      </c>
      <c r="F17" s="12">
        <v>73</v>
      </c>
      <c r="G17" s="12">
        <f t="shared" si="1"/>
        <v>75.14</v>
      </c>
      <c r="H17" s="13" t="s">
        <v>13</v>
      </c>
    </row>
    <row r="18" ht="33" customHeight="1" spans="1:8">
      <c r="A18" s="8">
        <v>15</v>
      </c>
      <c r="B18" s="15" t="s">
        <v>42</v>
      </c>
      <c r="C18" s="15" t="s">
        <v>43</v>
      </c>
      <c r="D18" s="16" t="s">
        <v>44</v>
      </c>
      <c r="E18" s="11">
        <v>76.5</v>
      </c>
      <c r="F18" s="12">
        <v>72.24</v>
      </c>
      <c r="G18" s="12">
        <f t="shared" si="1"/>
        <v>74.37</v>
      </c>
      <c r="H18" s="13" t="s">
        <v>13</v>
      </c>
    </row>
    <row r="19" ht="33" customHeight="1" spans="1:8">
      <c r="A19" s="8">
        <v>16</v>
      </c>
      <c r="B19" s="9" t="s">
        <v>45</v>
      </c>
      <c r="C19" s="9" t="s">
        <v>15</v>
      </c>
      <c r="D19" s="10" t="s">
        <v>46</v>
      </c>
      <c r="E19" s="11">
        <v>88.4</v>
      </c>
      <c r="F19" s="12">
        <v>87</v>
      </c>
      <c r="G19" s="12">
        <f t="shared" si="1"/>
        <v>87.7</v>
      </c>
      <c r="H19" s="13" t="s">
        <v>13</v>
      </c>
    </row>
    <row r="20" ht="33" customHeight="1" spans="1:8">
      <c r="A20" s="8">
        <v>17</v>
      </c>
      <c r="B20" s="9" t="s">
        <v>45</v>
      </c>
      <c r="C20" s="9" t="s">
        <v>47</v>
      </c>
      <c r="D20" s="10" t="s">
        <v>48</v>
      </c>
      <c r="E20" s="11">
        <v>85.8</v>
      </c>
      <c r="F20" s="12">
        <v>84.4</v>
      </c>
      <c r="G20" s="12">
        <f t="shared" si="1"/>
        <v>85.1</v>
      </c>
      <c r="H20" s="13" t="s">
        <v>13</v>
      </c>
    </row>
    <row r="21" ht="33" customHeight="1" spans="1:8">
      <c r="A21" s="8">
        <v>18</v>
      </c>
      <c r="B21" s="9" t="s">
        <v>45</v>
      </c>
      <c r="C21" s="9" t="s">
        <v>17</v>
      </c>
      <c r="D21" s="10" t="s">
        <v>49</v>
      </c>
      <c r="E21" s="11">
        <v>83.5</v>
      </c>
      <c r="F21" s="12">
        <v>81.9</v>
      </c>
      <c r="G21" s="12">
        <f t="shared" si="1"/>
        <v>82.7</v>
      </c>
      <c r="H21" s="13" t="s">
        <v>13</v>
      </c>
    </row>
    <row r="22" ht="33" customHeight="1" spans="1:8">
      <c r="A22" s="8">
        <v>19</v>
      </c>
      <c r="B22" s="9" t="s">
        <v>45</v>
      </c>
      <c r="C22" s="9" t="s">
        <v>50</v>
      </c>
      <c r="D22" s="10" t="s">
        <v>51</v>
      </c>
      <c r="E22" s="11">
        <v>83</v>
      </c>
      <c r="F22" s="12">
        <v>80.8</v>
      </c>
      <c r="G22" s="12">
        <f t="shared" si="1"/>
        <v>81.9</v>
      </c>
      <c r="H22" s="13" t="s">
        <v>13</v>
      </c>
    </row>
  </sheetData>
  <autoFilter xmlns:etc="http://www.wps.cn/officeDocument/2017/etCustomData" ref="A3:H22" etc:filterBottomFollowUsedRange="0">
    <extLst/>
  </autoFilter>
  <sortState ref="B4:H22">
    <sortCondition ref="B4:B22" descending="1"/>
    <sortCondition ref="C4:C22" descending="1"/>
    <sortCondition ref="G4:G22" descending="1"/>
  </sortState>
  <mergeCells count="2">
    <mergeCell ref="A1:B1"/>
    <mergeCell ref="A2:H2"/>
  </mergeCells>
  <conditionalFormatting sqref="D3:D22">
    <cfRule type="duplicateValues" dxfId="0" priority="2"/>
  </conditionalFormatting>
  <pageMargins left="0.554861111111111" right="0.554861111111111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WPS_1611211115</cp:lastModifiedBy>
  <dcterms:created xsi:type="dcterms:W3CDTF">2024-06-22T10:18:00Z</dcterms:created>
  <dcterms:modified xsi:type="dcterms:W3CDTF">2024-12-02T10:06:17Z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DA5765E7E9324ECF88ED8A5EF6C334AB_13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