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3"/>
  </bookViews>
  <sheets>
    <sheet name="普高" sheetId="1" r:id="rId1"/>
    <sheet name="职高" sheetId="2" r:id="rId2"/>
    <sheet name="初中" sheetId="3" r:id="rId3"/>
    <sheet name="小学" sheetId="4" r:id="rId4"/>
  </sheets>
  <definedNames>
    <definedName name="_xlnm.Print_Area" localSheetId="3">'小学'!$A$1:$I$24</definedName>
    <definedName name="_xlnm.Print_Area" localSheetId="0">'普高'!$A$1:$J$5</definedName>
    <definedName name="_xlnm.Print_Titles" localSheetId="2">'初中'!$1:$4</definedName>
    <definedName name="_xlnm.Print_Titles" localSheetId="3">'小学'!$1:$3</definedName>
  </definedNames>
  <calcPr fullCalcOnLoad="1"/>
</workbook>
</file>

<file path=xl/sharedStrings.xml><?xml version="1.0" encoding="utf-8"?>
<sst xmlns="http://schemas.openxmlformats.org/spreadsheetml/2006/main" count="78" uniqueCount="54">
  <si>
    <t>余杭区2022年第二批公开招聘事业编制教师岗位分布表（普高）</t>
  </si>
  <si>
    <t>招聘学校</t>
  </si>
  <si>
    <t>招聘人数</t>
  </si>
  <si>
    <t>招聘岗位数</t>
  </si>
  <si>
    <t>语文</t>
  </si>
  <si>
    <t>数学</t>
  </si>
  <si>
    <t>英语</t>
  </si>
  <si>
    <t>物理</t>
  </si>
  <si>
    <t>化学</t>
  </si>
  <si>
    <t>生物</t>
  </si>
  <si>
    <t>信息技术</t>
  </si>
  <si>
    <t>心理健康</t>
  </si>
  <si>
    <t>杭师大附属未来科技城学校（高中部）</t>
  </si>
  <si>
    <t>合计</t>
  </si>
  <si>
    <t>余杭区2022年第二批公开招聘事业编制教师岗位分布表（职高）</t>
  </si>
  <si>
    <t>语文（文化课）</t>
  </si>
  <si>
    <t>政治（文化课）</t>
  </si>
  <si>
    <t>心理健康（文化课）</t>
  </si>
  <si>
    <t>计算机（专业课）</t>
  </si>
  <si>
    <t>闲林职业高级中学</t>
  </si>
  <si>
    <t xml:space="preserve"> </t>
  </si>
  <si>
    <t>合  计</t>
  </si>
  <si>
    <t>余杭区2022年第二批公开招聘事业编制教师岗位分布表（初中）</t>
  </si>
  <si>
    <t>科学</t>
  </si>
  <si>
    <t>道德与法治</t>
  </si>
  <si>
    <t>仁和中学</t>
  </si>
  <si>
    <t>良渚第一中学</t>
  </si>
  <si>
    <t>杭师大附属学校（五常中学）</t>
  </si>
  <si>
    <t>禹航实验学校(初中部)</t>
  </si>
  <si>
    <t>瓶窑镇第一中学</t>
  </si>
  <si>
    <t>余杭区2022年第二批公开招聘事业编制教师岗位分布表（小学）</t>
  </si>
  <si>
    <t>学校名称</t>
  </si>
  <si>
    <t>音乐</t>
  </si>
  <si>
    <t>体育</t>
  </si>
  <si>
    <t>仁和东风小学</t>
  </si>
  <si>
    <t>东塘中心小学</t>
  </si>
  <si>
    <t>云会中心小学</t>
  </si>
  <si>
    <t>良渚第一小学（含新城二小校区）</t>
  </si>
  <si>
    <t>良渚第二小学</t>
  </si>
  <si>
    <t>良渚七贤小学</t>
  </si>
  <si>
    <t>良渚古墩路小学（含金家渡校区）</t>
  </si>
  <si>
    <t>良渚杭行路小学</t>
  </si>
  <si>
    <t>良渚实验学校（小学部）</t>
  </si>
  <si>
    <t>杭师大附属学校（仓前中心小学）</t>
  </si>
  <si>
    <t>未来科技城海曙小学</t>
  </si>
  <si>
    <t>未来科技城海创小学</t>
  </si>
  <si>
    <t>海辰小学</t>
  </si>
  <si>
    <t>五常中心小学/天空之城小学（筹）</t>
  </si>
  <si>
    <t>杭师大附属未来科技城学校（小学部）</t>
  </si>
  <si>
    <t>凤凰小学</t>
  </si>
  <si>
    <t>禹航实验学校（小学部）</t>
  </si>
  <si>
    <t>闲林中心小学</t>
  </si>
  <si>
    <t>中泰中心小学</t>
  </si>
  <si>
    <t>瓶窑镇北湖中心小学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</si>
</sst>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63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b/>
      <sz val="12"/>
      <color indexed="63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2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4" borderId="1" applyNumberFormat="0" applyAlignment="0" applyProtection="0"/>
    <xf numFmtId="0" fontId="1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1" applyNumberFormat="0" applyAlignment="0" applyProtection="0"/>
    <xf numFmtId="0" fontId="10" fillId="6" borderId="0" applyNumberFormat="0" applyBorder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10" borderId="0" applyNumberFormat="0" applyBorder="0" applyAlignment="0" applyProtection="0"/>
    <xf numFmtId="0" fontId="19" fillId="0" borderId="5" applyNumberFormat="0" applyFill="0" applyAlignment="0" applyProtection="0"/>
    <xf numFmtId="0" fontId="9" fillId="11" borderId="0" applyNumberFormat="0" applyBorder="0" applyAlignment="0" applyProtection="0"/>
    <xf numFmtId="0" fontId="14" fillId="5" borderId="6" applyNumberFormat="0" applyAlignment="0" applyProtection="0"/>
    <xf numFmtId="0" fontId="13" fillId="5" borderId="1" applyNumberFormat="0" applyAlignment="0" applyProtection="0"/>
    <xf numFmtId="0" fontId="10" fillId="12" borderId="0" applyNumberFormat="0" applyBorder="0" applyAlignment="0" applyProtection="0"/>
    <xf numFmtId="0" fontId="20" fillId="13" borderId="7" applyNumberFormat="0" applyAlignment="0" applyProtection="0"/>
    <xf numFmtId="0" fontId="10" fillId="4" borderId="0" applyNumberFormat="0" applyBorder="0" applyAlignment="0" applyProtection="0"/>
    <xf numFmtId="0" fontId="9" fillId="14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15" borderId="0" applyNumberFormat="0" applyBorder="0" applyAlignment="0" applyProtection="0"/>
    <xf numFmtId="0" fontId="21" fillId="0" borderId="3" applyNumberFormat="0" applyFill="0" applyAlignment="0" applyProtection="0"/>
    <xf numFmtId="0" fontId="10" fillId="16" borderId="0" applyNumberFormat="0" applyBorder="0" applyAlignment="0" applyProtection="0"/>
    <xf numFmtId="43" fontId="10" fillId="0" borderId="0" applyFont="0" applyFill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14" fillId="5" borderId="6" applyNumberFormat="0" applyAlignment="0" applyProtection="0"/>
    <xf numFmtId="43" fontId="10" fillId="0" borderId="0" applyFont="0" applyFill="0" applyBorder="0" applyAlignment="0" applyProtection="0"/>
    <xf numFmtId="0" fontId="9" fillId="11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20" borderId="0" applyNumberFormat="0" applyBorder="0" applyAlignment="0" applyProtection="0"/>
    <xf numFmtId="0" fontId="10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6" fillId="15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6" fillId="7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22" borderId="0" applyNumberFormat="0" applyBorder="0" applyAlignment="0" applyProtection="0"/>
    <xf numFmtId="0" fontId="10" fillId="0" borderId="0">
      <alignment vertical="center"/>
      <protection/>
    </xf>
    <xf numFmtId="0" fontId="19" fillId="0" borderId="5" applyNumberFormat="0" applyFill="0" applyAlignment="0" applyProtection="0"/>
    <xf numFmtId="0" fontId="9" fillId="10" borderId="0" applyNumberFormat="0" applyBorder="0" applyAlignment="0" applyProtection="0"/>
    <xf numFmtId="0" fontId="1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>
      <alignment vertical="center"/>
      <protection/>
    </xf>
    <xf numFmtId="0" fontId="9" fillId="23" borderId="0" applyNumberFormat="0" applyBorder="0" applyAlignment="0" applyProtection="0"/>
    <xf numFmtId="0" fontId="22" fillId="0" borderId="4" applyNumberFormat="0" applyFill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5" fillId="3" borderId="0" applyNumberFormat="0" applyBorder="0" applyAlignment="0" applyProtection="0"/>
    <xf numFmtId="0" fontId="24" fillId="0" borderId="9" applyNumberFormat="0" applyFill="0" applyAlignment="0" applyProtection="0"/>
    <xf numFmtId="0" fontId="20" fillId="13" borderId="7" applyNumberFormat="0" applyAlignment="0" applyProtection="0"/>
    <xf numFmtId="43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2" fillId="4" borderId="1" applyNumberFormat="0" applyAlignment="0" applyProtection="0"/>
    <xf numFmtId="0" fontId="0" fillId="8" borderId="2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5" fillId="0" borderId="15" xfId="76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49" fontId="5" fillId="0" borderId="20" xfId="76" applyNumberFormat="1" applyFont="1" applyFill="1" applyBorder="1" applyAlignment="1">
      <alignment horizontal="center" vertical="center" wrapText="1"/>
      <protection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20" xfId="80" applyFont="1" applyFill="1" applyBorder="1" applyAlignment="1">
      <alignment horizontal="center" vertical="center" wrapText="1"/>
      <protection/>
    </xf>
    <xf numFmtId="176" fontId="5" fillId="0" borderId="2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 wrapText="1"/>
    </xf>
    <xf numFmtId="176" fontId="5" fillId="0" borderId="26" xfId="0" applyNumberFormat="1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0" fontId="5" fillId="0" borderId="20" xfId="80" applyFont="1" applyFill="1" applyBorder="1" applyAlignment="1">
      <alignment horizontal="center" vertical="center" wrapText="1"/>
      <protection/>
    </xf>
    <xf numFmtId="176" fontId="5" fillId="0" borderId="21" xfId="105" applyNumberFormat="1" applyFont="1" applyFill="1" applyBorder="1" applyAlignment="1">
      <alignment horizontal="center" vertical="center" wrapText="1"/>
      <protection/>
    </xf>
    <xf numFmtId="176" fontId="5" fillId="0" borderId="10" xfId="105" applyNumberFormat="1" applyFont="1" applyFill="1" applyBorder="1" applyAlignment="1">
      <alignment horizontal="center" vertical="center" wrapText="1"/>
      <protection/>
    </xf>
    <xf numFmtId="176" fontId="5" fillId="0" borderId="11" xfId="105" applyNumberFormat="1" applyFont="1" applyFill="1" applyBorder="1" applyAlignment="1">
      <alignment horizontal="center" vertical="center" wrapText="1"/>
      <protection/>
    </xf>
    <xf numFmtId="176" fontId="5" fillId="0" borderId="12" xfId="105" applyNumberFormat="1" applyFont="1" applyFill="1" applyBorder="1" applyAlignment="1">
      <alignment horizontal="center" vertical="center" wrapText="1"/>
      <protection/>
    </xf>
    <xf numFmtId="176" fontId="5" fillId="0" borderId="23" xfId="105" applyNumberFormat="1" applyFont="1" applyFill="1" applyBorder="1" applyAlignment="1">
      <alignment horizontal="center" vertical="center" wrapText="1"/>
      <protection/>
    </xf>
    <xf numFmtId="49" fontId="5" fillId="0" borderId="28" xfId="0" applyNumberFormat="1" applyFont="1" applyFill="1" applyBorder="1" applyAlignment="1">
      <alignment horizontal="center" vertical="center" wrapText="1"/>
    </xf>
    <xf numFmtId="176" fontId="5" fillId="0" borderId="28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176" fontId="5" fillId="0" borderId="30" xfId="0" applyNumberFormat="1" applyFont="1" applyFill="1" applyBorder="1" applyAlignment="1">
      <alignment horizontal="center" vertical="center" wrapText="1"/>
    </xf>
    <xf numFmtId="0" fontId="5" fillId="0" borderId="11" xfId="80" applyFont="1" applyFill="1" applyBorder="1" applyAlignment="1">
      <alignment horizontal="center" vertical="center" wrapText="1"/>
      <protection/>
    </xf>
    <xf numFmtId="176" fontId="5" fillId="0" borderId="23" xfId="0" applyNumberFormat="1" applyFont="1" applyFill="1" applyBorder="1" applyAlignment="1">
      <alignment horizontal="center" vertical="center" wrapText="1"/>
    </xf>
    <xf numFmtId="176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49" fontId="5" fillId="0" borderId="12" xfId="103" applyNumberFormat="1" applyFont="1" applyFill="1" applyBorder="1" applyAlignment="1">
      <alignment horizontal="center" vertical="center" wrapText="1"/>
      <protection/>
    </xf>
    <xf numFmtId="0" fontId="6" fillId="0" borderId="3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26" xfId="103" applyNumberFormat="1" applyFont="1" applyFill="1" applyBorder="1" applyAlignment="1">
      <alignment horizontal="center" vertical="center" wrapText="1"/>
      <protection/>
    </xf>
    <xf numFmtId="49" fontId="5" fillId="0" borderId="20" xfId="106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49" fontId="5" fillId="0" borderId="28" xfId="61" applyNumberFormat="1" applyFont="1" applyFill="1" applyBorder="1" applyAlignment="1">
      <alignment horizontal="center" vertical="center" wrapText="1"/>
    </xf>
    <xf numFmtId="176" fontId="5" fillId="0" borderId="34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76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5" fillId="0" borderId="12" xfId="103" applyNumberFormat="1" applyFont="1" applyFill="1" applyBorder="1" applyAlignment="1">
      <alignment horizontal="center" vertical="center" wrapText="1"/>
      <protection/>
    </xf>
    <xf numFmtId="0" fontId="5" fillId="0" borderId="12" xfId="105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10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3" fillId="0" borderId="35" xfId="114" applyFont="1" applyFill="1" applyBorder="1" applyAlignment="1">
      <alignment horizontal="center" vertical="center" wrapText="1"/>
      <protection/>
    </xf>
    <xf numFmtId="0" fontId="3" fillId="0" borderId="0" xfId="114" applyFont="1" applyFill="1" applyBorder="1" applyAlignment="1">
      <alignment horizontal="center" vertical="center" wrapText="1"/>
      <protection/>
    </xf>
    <xf numFmtId="0" fontId="1" fillId="0" borderId="12" xfId="114" applyFont="1" applyFill="1" applyBorder="1" applyAlignment="1">
      <alignment horizontal="center" vertical="center"/>
      <protection/>
    </xf>
    <xf numFmtId="0" fontId="1" fillId="0" borderId="20" xfId="114" applyFont="1" applyFill="1" applyBorder="1" applyAlignment="1">
      <alignment horizontal="center" vertical="center" wrapText="1"/>
      <protection/>
    </xf>
    <xf numFmtId="0" fontId="1" fillId="0" borderId="12" xfId="11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5" fillId="0" borderId="12" xfId="114" applyFont="1" applyFill="1" applyBorder="1" applyAlignment="1">
      <alignment horizontal="center" vertical="center" wrapText="1"/>
      <protection/>
    </xf>
    <xf numFmtId="0" fontId="6" fillId="0" borderId="32" xfId="0" applyFont="1" applyFill="1" applyBorder="1" applyAlignment="1">
      <alignment horizontal="center" vertical="center" wrapText="1"/>
    </xf>
    <xf numFmtId="0" fontId="5" fillId="0" borderId="19" xfId="114" applyFont="1" applyFill="1" applyBorder="1" applyAlignment="1">
      <alignment horizontal="center" vertical="center" wrapText="1"/>
      <protection/>
    </xf>
    <xf numFmtId="0" fontId="5" fillId="0" borderId="15" xfId="114" applyFont="1" applyFill="1" applyBorder="1" applyAlignment="1">
      <alignment horizontal="center" vertical="center" wrapText="1"/>
      <protection/>
    </xf>
    <xf numFmtId="0" fontId="5" fillId="0" borderId="12" xfId="114" applyFont="1" applyFill="1" applyBorder="1" applyAlignment="1">
      <alignment horizontal="center" vertical="center" wrapText="1"/>
      <protection/>
    </xf>
    <xf numFmtId="177" fontId="5" fillId="0" borderId="19" xfId="94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7" fontId="5" fillId="0" borderId="12" xfId="94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</cellXfs>
  <cellStyles count="126">
    <cellStyle name="Normal" xfId="0"/>
    <cellStyle name="Currency [0]" xfId="15"/>
    <cellStyle name="20% - 强调文字颜色 1 2" xfId="16"/>
    <cellStyle name="20% - 强调文字颜色 3" xfId="17"/>
    <cellStyle name="输入" xfId="18"/>
    <cellStyle name="常规 44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40% - 强调文字颜色 4 2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标题 1 2" xfId="52"/>
    <cellStyle name="20% - 强调文字颜色 5" xfId="53"/>
    <cellStyle name="千位分隔 6 2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千位分隔 18" xfId="61"/>
    <cellStyle name="60% - 强调文字颜色 4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适中 2" xfId="72"/>
    <cellStyle name="40% - 强调文字颜色 6" xfId="73"/>
    <cellStyle name="60% - 强调文字颜色 6" xfId="74"/>
    <cellStyle name="解释性文本 2" xfId="75"/>
    <cellStyle name="常规 23" xfId="76"/>
    <cellStyle name="20% - 强调文字颜色 2 2" xfId="77"/>
    <cellStyle name="20% - 强调文字颜色 3 2" xfId="78"/>
    <cellStyle name="20% - 强调文字颜色 4 2" xfId="79"/>
    <cellStyle name="常规 3" xfId="80"/>
    <cellStyle name="20% - 强调文字颜色 5 2" xfId="81"/>
    <cellStyle name="20% - 强调文字颜色 6 2" xfId="82"/>
    <cellStyle name="40% - 强调文字颜色 1 2" xfId="83"/>
    <cellStyle name="40% - 强调文字颜色 2 2" xfId="84"/>
    <cellStyle name="差 2" xfId="85"/>
    <cellStyle name="40% - 强调文字颜色 3 2" xfId="86"/>
    <cellStyle name="常规 2 2" xfId="87"/>
    <cellStyle name="常规 2 3" xfId="88"/>
    <cellStyle name="40% - 强调文字颜色 6 2" xfId="89"/>
    <cellStyle name="常规 22" xfId="90"/>
    <cellStyle name="标题 3 2" xfId="91"/>
    <cellStyle name="60% - 强调文字颜色 1 2" xfId="92"/>
    <cellStyle name="标题 4 2" xfId="93"/>
    <cellStyle name="千位分隔 3" xfId="94"/>
    <cellStyle name="60% - 强调文字颜色 2 2" xfId="95"/>
    <cellStyle name="常规 5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37" xfId="110"/>
    <cellStyle name="常规 42" xfId="111"/>
    <cellStyle name="常规 37 2" xfId="112"/>
    <cellStyle name="常规 42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检查单元格 2" xfId="123"/>
    <cellStyle name="千位分隔 5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view="pageBreakPreview" zoomScaleSheetLayoutView="100" workbookViewId="0" topLeftCell="A1">
      <selection activeCell="C5" sqref="C5:J5"/>
    </sheetView>
  </sheetViews>
  <sheetFormatPr defaultColWidth="9.00390625" defaultRowHeight="14.25"/>
  <cols>
    <col min="1" max="1" width="21.00390625" style="2" customWidth="1"/>
    <col min="2" max="2" width="9.00390625" style="2" customWidth="1"/>
    <col min="3" max="10" width="5.375" style="2" customWidth="1"/>
    <col min="11" max="246" width="9.00390625" style="2" customWidth="1"/>
  </cols>
  <sheetData>
    <row r="1" spans="1:10" ht="53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31.5" customHeight="1">
      <c r="A2" s="12" t="s">
        <v>1</v>
      </c>
      <c r="B2" s="84" t="s">
        <v>2</v>
      </c>
      <c r="C2" s="9" t="s">
        <v>3</v>
      </c>
      <c r="D2" s="9"/>
      <c r="E2" s="9"/>
      <c r="F2" s="9"/>
      <c r="G2" s="9"/>
      <c r="H2" s="9"/>
      <c r="I2" s="9"/>
      <c r="J2" s="9"/>
    </row>
    <row r="3" spans="1:10" ht="72" customHeight="1">
      <c r="A3" s="12"/>
      <c r="B3" s="84"/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10" t="s">
        <v>11</v>
      </c>
    </row>
    <row r="4" spans="1:10" ht="37.5" customHeight="1">
      <c r="A4" s="69" t="s">
        <v>12</v>
      </c>
      <c r="B4" s="106">
        <v>11</v>
      </c>
      <c r="C4" s="107">
        <v>1</v>
      </c>
      <c r="D4" s="107">
        <v>2</v>
      </c>
      <c r="E4" s="107">
        <v>1</v>
      </c>
      <c r="F4" s="107">
        <v>1</v>
      </c>
      <c r="G4" s="107">
        <v>2</v>
      </c>
      <c r="H4" s="107">
        <v>1</v>
      </c>
      <c r="I4" s="111">
        <v>2</v>
      </c>
      <c r="J4" s="112">
        <v>1</v>
      </c>
    </row>
    <row r="5" spans="1:10" ht="42" customHeight="1">
      <c r="A5" s="108" t="s">
        <v>13</v>
      </c>
      <c r="B5" s="109">
        <f>SUM(B4:B4)</f>
        <v>11</v>
      </c>
      <c r="C5" s="108">
        <v>1</v>
      </c>
      <c r="D5" s="108">
        <v>2</v>
      </c>
      <c r="E5" s="108">
        <v>1</v>
      </c>
      <c r="F5" s="108">
        <v>1</v>
      </c>
      <c r="G5" s="108">
        <v>2</v>
      </c>
      <c r="H5" s="108">
        <v>1</v>
      </c>
      <c r="I5" s="113">
        <v>2</v>
      </c>
      <c r="J5" s="114">
        <v>1</v>
      </c>
    </row>
  </sheetData>
  <sheetProtection/>
  <mergeCells count="4">
    <mergeCell ref="A1:J1"/>
    <mergeCell ref="C2:J2"/>
    <mergeCell ref="A2:A3"/>
    <mergeCell ref="B2:B3"/>
  </mergeCells>
  <printOptions/>
  <pageMargins left="0.6986111111111111" right="0.6986111111111111" top="0.75" bottom="0.75" header="0.3" footer="0.3"/>
  <pageSetup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C5" sqref="C5:F6"/>
    </sheetView>
  </sheetViews>
  <sheetFormatPr defaultColWidth="9.00390625" defaultRowHeight="14.25"/>
  <cols>
    <col min="1" max="1" width="14.625" style="0" customWidth="1"/>
    <col min="2" max="2" width="6.75390625" style="0" customWidth="1"/>
    <col min="3" max="6" width="9.25390625" style="0" customWidth="1"/>
  </cols>
  <sheetData>
    <row r="1" spans="1:6" ht="53.25" customHeight="1">
      <c r="A1" s="95" t="s">
        <v>14</v>
      </c>
      <c r="B1" s="95"/>
      <c r="C1" s="96"/>
      <c r="D1" s="96"/>
      <c r="E1" s="96"/>
      <c r="F1" s="96"/>
    </row>
    <row r="2" spans="1:7" ht="31.5" customHeight="1">
      <c r="A2" s="97" t="s">
        <v>1</v>
      </c>
      <c r="B2" s="98" t="s">
        <v>2</v>
      </c>
      <c r="C2" s="99" t="s">
        <v>3</v>
      </c>
      <c r="D2" s="99"/>
      <c r="E2" s="99"/>
      <c r="F2" s="99"/>
      <c r="G2" s="100"/>
    </row>
    <row r="3" spans="1:7" ht="35.25" customHeight="1">
      <c r="A3" s="97"/>
      <c r="B3" s="98"/>
      <c r="C3" s="99" t="s">
        <v>15</v>
      </c>
      <c r="D3" s="99" t="s">
        <v>16</v>
      </c>
      <c r="E3" s="99" t="s">
        <v>17</v>
      </c>
      <c r="F3" s="99" t="s">
        <v>18</v>
      </c>
      <c r="G3" s="100"/>
    </row>
    <row r="4" spans="1:7" ht="113.25" customHeight="1">
      <c r="A4" s="97"/>
      <c r="B4" s="98"/>
      <c r="C4" s="99"/>
      <c r="D4" s="99"/>
      <c r="E4" s="99"/>
      <c r="F4" s="99"/>
      <c r="G4" s="100"/>
    </row>
    <row r="5" spans="1:7" ht="25.5" customHeight="1">
      <c r="A5" s="101" t="s">
        <v>19</v>
      </c>
      <c r="B5" s="102">
        <v>4</v>
      </c>
      <c r="C5" s="14">
        <v>1</v>
      </c>
      <c r="D5" s="14">
        <v>1</v>
      </c>
      <c r="E5" s="14">
        <v>1</v>
      </c>
      <c r="F5" s="14">
        <v>1</v>
      </c>
      <c r="G5" s="74" t="s">
        <v>20</v>
      </c>
    </row>
    <row r="6" spans="1:7" ht="28.5" customHeight="1">
      <c r="A6" s="103" t="s">
        <v>21</v>
      </c>
      <c r="B6" s="104">
        <v>4</v>
      </c>
      <c r="C6" s="105">
        <f>SUM(C5:C5)</f>
        <v>1</v>
      </c>
      <c r="D6" s="105">
        <f>SUM(D5:D5)</f>
        <v>1</v>
      </c>
      <c r="E6" s="105">
        <f>SUM(E5:E5)</f>
        <v>1</v>
      </c>
      <c r="F6" s="105">
        <v>1</v>
      </c>
      <c r="G6" s="100"/>
    </row>
  </sheetData>
  <sheetProtection/>
  <mergeCells count="8">
    <mergeCell ref="A1:F1"/>
    <mergeCell ref="C2:F2"/>
    <mergeCell ref="A2:A4"/>
    <mergeCell ref="B2:B4"/>
    <mergeCell ref="C3:C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10"/>
  <sheetViews>
    <sheetView workbookViewId="0" topLeftCell="A1">
      <pane ySplit="4" topLeftCell="A5" activePane="bottomLeft" state="frozen"/>
      <selection pane="bottomLeft" activeCell="A5" sqref="A5"/>
    </sheetView>
  </sheetViews>
  <sheetFormatPr defaultColWidth="9.00390625" defaultRowHeight="14.25"/>
  <cols>
    <col min="1" max="1" width="15.75390625" style="80" customWidth="1"/>
    <col min="2" max="2" width="7.50390625" style="81" customWidth="1"/>
    <col min="3" max="7" width="7.50390625" style="82" customWidth="1"/>
    <col min="8" max="205" width="9.00390625" style="80" customWidth="1"/>
  </cols>
  <sheetData>
    <row r="1" spans="1:7" ht="44.25" customHeight="1">
      <c r="A1" s="83" t="s">
        <v>22</v>
      </c>
      <c r="B1" s="83"/>
      <c r="C1" s="83"/>
      <c r="D1" s="83"/>
      <c r="E1" s="83"/>
      <c r="F1" s="83"/>
      <c r="G1" s="83"/>
    </row>
    <row r="2" spans="1:7" ht="27" customHeight="1">
      <c r="A2" s="12" t="s">
        <v>1</v>
      </c>
      <c r="B2" s="84" t="s">
        <v>2</v>
      </c>
      <c r="C2" s="12" t="s">
        <v>3</v>
      </c>
      <c r="D2" s="12"/>
      <c r="E2" s="12"/>
      <c r="F2" s="12"/>
      <c r="G2" s="12"/>
    </row>
    <row r="3" spans="1:7" ht="28.5" customHeight="1">
      <c r="A3" s="12"/>
      <c r="B3" s="85"/>
      <c r="C3" s="12" t="s">
        <v>4</v>
      </c>
      <c r="D3" s="12" t="s">
        <v>5</v>
      </c>
      <c r="E3" s="12" t="s">
        <v>6</v>
      </c>
      <c r="F3" s="12" t="s">
        <v>23</v>
      </c>
      <c r="G3" s="12" t="s">
        <v>24</v>
      </c>
    </row>
    <row r="4" spans="1:7" ht="42" customHeight="1">
      <c r="A4" s="12"/>
      <c r="B4" s="85"/>
      <c r="C4" s="12"/>
      <c r="D4" s="12"/>
      <c r="E4" s="12"/>
      <c r="F4" s="12"/>
      <c r="G4" s="12"/>
    </row>
    <row r="5" spans="1:205" s="77" customFormat="1" ht="30" customHeight="1">
      <c r="A5" s="86" t="s">
        <v>25</v>
      </c>
      <c r="B5" s="87">
        <f aca="true" t="shared" si="0" ref="B5:B10">SUM(C5:G5)</f>
        <v>3</v>
      </c>
      <c r="C5" s="27"/>
      <c r="D5" s="27">
        <v>1</v>
      </c>
      <c r="E5" s="27">
        <v>1</v>
      </c>
      <c r="F5" s="27">
        <v>1</v>
      </c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</row>
    <row r="6" spans="1:205" s="77" customFormat="1" ht="30" customHeight="1">
      <c r="A6" s="89" t="s">
        <v>26</v>
      </c>
      <c r="B6" s="87">
        <f t="shared" si="0"/>
        <v>2</v>
      </c>
      <c r="C6" s="27"/>
      <c r="D6" s="27"/>
      <c r="E6" s="27">
        <v>1</v>
      </c>
      <c r="F6" s="27">
        <v>1</v>
      </c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</row>
    <row r="7" spans="1:205" s="77" customFormat="1" ht="30" customHeight="1">
      <c r="A7" s="90" t="s">
        <v>27</v>
      </c>
      <c r="B7" s="87">
        <f t="shared" si="0"/>
        <v>1</v>
      </c>
      <c r="C7" s="87"/>
      <c r="D7" s="87"/>
      <c r="E7" s="87"/>
      <c r="F7" s="87"/>
      <c r="G7" s="87">
        <v>1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</row>
    <row r="8" spans="1:7" s="78" customFormat="1" ht="30" customHeight="1">
      <c r="A8" s="91" t="s">
        <v>28</v>
      </c>
      <c r="B8" s="87">
        <f t="shared" si="0"/>
        <v>1</v>
      </c>
      <c r="C8" s="92">
        <v>1</v>
      </c>
      <c r="D8" s="92"/>
      <c r="E8" s="92"/>
      <c r="F8" s="92"/>
      <c r="G8" s="92"/>
    </row>
    <row r="9" spans="1:205" s="79" customFormat="1" ht="30" customHeight="1">
      <c r="A9" s="93" t="s">
        <v>29</v>
      </c>
      <c r="B9" s="87">
        <f t="shared" si="0"/>
        <v>2</v>
      </c>
      <c r="C9" s="63"/>
      <c r="D9" s="63">
        <v>1</v>
      </c>
      <c r="E9" s="63">
        <v>1</v>
      </c>
      <c r="F9" s="63"/>
      <c r="G9" s="87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</row>
    <row r="10" spans="1:7" ht="30" customHeight="1">
      <c r="A10" s="63" t="s">
        <v>13</v>
      </c>
      <c r="B10" s="87">
        <f t="shared" si="0"/>
        <v>9</v>
      </c>
      <c r="C10" s="87">
        <f aca="true" t="shared" si="1" ref="C10:G10">SUM(C5:C9)</f>
        <v>1</v>
      </c>
      <c r="D10" s="87">
        <f t="shared" si="1"/>
        <v>2</v>
      </c>
      <c r="E10" s="87">
        <f t="shared" si="1"/>
        <v>3</v>
      </c>
      <c r="F10" s="87">
        <f t="shared" si="1"/>
        <v>2</v>
      </c>
      <c r="G10" s="87">
        <f t="shared" si="1"/>
        <v>1</v>
      </c>
    </row>
  </sheetData>
  <sheetProtection/>
  <mergeCells count="9">
    <mergeCell ref="A1:G1"/>
    <mergeCell ref="C2:G2"/>
    <mergeCell ref="A2:A4"/>
    <mergeCell ref="B2:B4"/>
    <mergeCell ref="C3:C4"/>
    <mergeCell ref="D3:D4"/>
    <mergeCell ref="E3:E4"/>
    <mergeCell ref="F3:F4"/>
    <mergeCell ref="G3:G4"/>
  </mergeCells>
  <printOptions horizontalCentered="1"/>
  <pageMargins left="0.34930555555555554" right="0.34930555555555554" top="0.38958333333333334" bottom="0.03888888888888889" header="0.5076388888888889" footer="0.50763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24"/>
  <sheetViews>
    <sheetView tabSelected="1" view="pageBreakPreview" zoomScaleSheetLayoutView="100" workbookViewId="0" topLeftCell="A1">
      <pane ySplit="3" topLeftCell="A16" activePane="bottomLeft" state="frozen"/>
      <selection pane="bottomLeft" activeCell="B24" sqref="B24"/>
    </sheetView>
  </sheetViews>
  <sheetFormatPr defaultColWidth="9.00390625" defaultRowHeight="14.25"/>
  <cols>
    <col min="1" max="1" width="21.50390625" style="4" customWidth="1"/>
    <col min="2" max="2" width="7.875" style="5" customWidth="1"/>
    <col min="3" max="9" width="6.875" style="4" customWidth="1"/>
    <col min="10" max="251" width="9.00390625" style="4" customWidth="1"/>
    <col min="252" max="252" width="9.00390625" style="2" customWidth="1"/>
  </cols>
  <sheetData>
    <row r="1" spans="1:9" ht="53.25" customHeight="1">
      <c r="A1" s="6" t="s">
        <v>30</v>
      </c>
      <c r="B1" s="6"/>
      <c r="C1" s="6"/>
      <c r="D1" s="6"/>
      <c r="E1" s="6"/>
      <c r="F1" s="6"/>
      <c r="G1" s="6"/>
      <c r="H1" s="6"/>
      <c r="I1" s="6"/>
    </row>
    <row r="2" spans="1:9" ht="25.5" customHeight="1">
      <c r="A2" s="7" t="s">
        <v>31</v>
      </c>
      <c r="B2" s="8" t="s">
        <v>2</v>
      </c>
      <c r="C2" s="9" t="s">
        <v>3</v>
      </c>
      <c r="D2" s="9"/>
      <c r="E2" s="9"/>
      <c r="F2" s="9"/>
      <c r="G2" s="9"/>
      <c r="H2" s="9"/>
      <c r="I2" s="9"/>
    </row>
    <row r="3" spans="1:9" ht="33" customHeight="1">
      <c r="A3" s="10"/>
      <c r="B3" s="11"/>
      <c r="C3" s="12" t="s">
        <v>4</v>
      </c>
      <c r="D3" s="12" t="s">
        <v>5</v>
      </c>
      <c r="E3" s="12" t="s">
        <v>6</v>
      </c>
      <c r="F3" s="12" t="s">
        <v>23</v>
      </c>
      <c r="G3" s="12" t="s">
        <v>32</v>
      </c>
      <c r="H3" s="12" t="s">
        <v>33</v>
      </c>
      <c r="I3" s="12" t="s">
        <v>10</v>
      </c>
    </row>
    <row r="4" spans="1:10" ht="27" customHeight="1">
      <c r="A4" s="13" t="s">
        <v>34</v>
      </c>
      <c r="B4" s="14">
        <f aca="true" t="shared" si="0" ref="B4:B24">SUM(C4:I4)</f>
        <v>4</v>
      </c>
      <c r="C4" s="15">
        <v>3</v>
      </c>
      <c r="D4" s="16">
        <v>1</v>
      </c>
      <c r="E4" s="17"/>
      <c r="F4" s="18"/>
      <c r="G4" s="18"/>
      <c r="H4" s="19"/>
      <c r="I4" s="19"/>
      <c r="J4" s="70"/>
    </row>
    <row r="5" spans="1:10" ht="27" customHeight="1">
      <c r="A5" s="20" t="s">
        <v>35</v>
      </c>
      <c r="B5" s="14">
        <f t="shared" si="0"/>
        <v>1</v>
      </c>
      <c r="C5" s="21"/>
      <c r="D5" s="22">
        <v>1</v>
      </c>
      <c r="E5" s="23"/>
      <c r="F5" s="24"/>
      <c r="G5" s="24"/>
      <c r="H5" s="24"/>
      <c r="I5" s="27"/>
      <c r="J5" s="70"/>
    </row>
    <row r="6" spans="1:9" ht="27" customHeight="1">
      <c r="A6" s="20" t="s">
        <v>36</v>
      </c>
      <c r="B6" s="14">
        <f t="shared" si="0"/>
        <v>3</v>
      </c>
      <c r="C6" s="21">
        <v>2</v>
      </c>
      <c r="D6" s="22">
        <v>1</v>
      </c>
      <c r="E6" s="22"/>
      <c r="F6" s="16"/>
      <c r="G6" s="16"/>
      <c r="H6" s="16"/>
      <c r="I6" s="19"/>
    </row>
    <row r="7" spans="1:9" ht="27" customHeight="1">
      <c r="A7" s="25" t="s">
        <v>37</v>
      </c>
      <c r="B7" s="14">
        <f t="shared" si="0"/>
        <v>2</v>
      </c>
      <c r="C7" s="26">
        <v>2</v>
      </c>
      <c r="D7" s="27"/>
      <c r="E7" s="27"/>
      <c r="F7" s="27"/>
      <c r="G7" s="27"/>
      <c r="H7" s="27"/>
      <c r="I7" s="71"/>
    </row>
    <row r="8" spans="1:9" ht="27" customHeight="1">
      <c r="A8" s="25" t="s">
        <v>38</v>
      </c>
      <c r="B8" s="14">
        <f t="shared" si="0"/>
        <v>1</v>
      </c>
      <c r="C8" s="28">
        <v>1</v>
      </c>
      <c r="D8" s="29"/>
      <c r="E8" s="29"/>
      <c r="F8" s="29"/>
      <c r="G8" s="29"/>
      <c r="H8" s="29"/>
      <c r="I8" s="72"/>
    </row>
    <row r="9" spans="1:9" ht="27" customHeight="1">
      <c r="A9" s="30" t="s">
        <v>39</v>
      </c>
      <c r="B9" s="14">
        <f t="shared" si="0"/>
        <v>2</v>
      </c>
      <c r="C9" s="26">
        <v>1</v>
      </c>
      <c r="D9" s="27">
        <v>1</v>
      </c>
      <c r="E9" s="27"/>
      <c r="F9" s="31"/>
      <c r="G9" s="27"/>
      <c r="H9" s="26"/>
      <c r="I9" s="27"/>
    </row>
    <row r="10" spans="1:10" ht="27" customHeight="1">
      <c r="A10" s="30" t="s">
        <v>40</v>
      </c>
      <c r="B10" s="14">
        <f t="shared" si="0"/>
        <v>2</v>
      </c>
      <c r="C10" s="26">
        <v>1</v>
      </c>
      <c r="D10" s="27"/>
      <c r="E10" s="27"/>
      <c r="F10" s="31"/>
      <c r="G10" s="24"/>
      <c r="H10" s="32">
        <v>1</v>
      </c>
      <c r="I10" s="53"/>
      <c r="J10" s="4" t="s">
        <v>20</v>
      </c>
    </row>
    <row r="11" spans="1:9" ht="27" customHeight="1">
      <c r="A11" s="30" t="s">
        <v>41</v>
      </c>
      <c r="B11" s="14">
        <f t="shared" si="0"/>
        <v>1</v>
      </c>
      <c r="C11" s="33"/>
      <c r="D11" s="33"/>
      <c r="E11" s="33">
        <v>1</v>
      </c>
      <c r="F11" s="34"/>
      <c r="G11" s="35"/>
      <c r="H11" s="36"/>
      <c r="I11" s="27"/>
    </row>
    <row r="12" spans="1:10" ht="27" customHeight="1">
      <c r="A12" s="30" t="s">
        <v>42</v>
      </c>
      <c r="B12" s="14">
        <f t="shared" si="0"/>
        <v>1</v>
      </c>
      <c r="C12" s="37">
        <v>1</v>
      </c>
      <c r="D12" s="38"/>
      <c r="E12" s="38"/>
      <c r="F12" s="39"/>
      <c r="G12" s="27"/>
      <c r="H12" s="40"/>
      <c r="I12" s="67"/>
      <c r="J12" s="73" t="s">
        <v>20</v>
      </c>
    </row>
    <row r="13" spans="1:10" ht="27" customHeight="1">
      <c r="A13" s="41" t="s">
        <v>43</v>
      </c>
      <c r="B13" s="14">
        <f t="shared" si="0"/>
        <v>1</v>
      </c>
      <c r="C13" s="42"/>
      <c r="D13" s="43"/>
      <c r="E13" s="43"/>
      <c r="F13" s="44"/>
      <c r="G13" s="45"/>
      <c r="H13" s="46">
        <v>1</v>
      </c>
      <c r="I13" s="43"/>
      <c r="J13" s="4" t="s">
        <v>20</v>
      </c>
    </row>
    <row r="14" spans="1:10" ht="27" customHeight="1">
      <c r="A14" s="47" t="s">
        <v>44</v>
      </c>
      <c r="B14" s="14">
        <f t="shared" si="0"/>
        <v>1</v>
      </c>
      <c r="C14" s="26"/>
      <c r="D14" s="27">
        <v>1</v>
      </c>
      <c r="E14" s="27"/>
      <c r="F14" s="48"/>
      <c r="G14" s="27"/>
      <c r="H14" s="49"/>
      <c r="I14" s="53"/>
      <c r="J14" s="74"/>
    </row>
    <row r="15" spans="1:251" s="1" customFormat="1" ht="27" customHeight="1">
      <c r="A15" s="47" t="s">
        <v>45</v>
      </c>
      <c r="B15" s="14">
        <f t="shared" si="0"/>
        <v>2</v>
      </c>
      <c r="C15" s="50">
        <v>1</v>
      </c>
      <c r="D15" s="27">
        <v>1</v>
      </c>
      <c r="E15" s="31"/>
      <c r="F15" s="27"/>
      <c r="G15" s="19"/>
      <c r="H15" s="27"/>
      <c r="I15" s="27"/>
      <c r="J15" s="7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10" ht="27" customHeight="1">
      <c r="A16" s="20" t="s">
        <v>46</v>
      </c>
      <c r="B16" s="14">
        <f t="shared" si="0"/>
        <v>1</v>
      </c>
      <c r="C16" s="21"/>
      <c r="D16" s="22">
        <v>1</v>
      </c>
      <c r="E16" s="31"/>
      <c r="F16" s="27"/>
      <c r="G16" s="27"/>
      <c r="H16" s="27"/>
      <c r="I16" s="24"/>
      <c r="J16" s="74"/>
    </row>
    <row r="17" spans="1:251" s="2" customFormat="1" ht="27" customHeight="1">
      <c r="A17" s="51" t="s">
        <v>47</v>
      </c>
      <c r="B17" s="14">
        <f t="shared" si="0"/>
        <v>3</v>
      </c>
      <c r="C17" s="52">
        <v>1</v>
      </c>
      <c r="D17" s="53">
        <v>1</v>
      </c>
      <c r="E17" s="53"/>
      <c r="F17" s="53"/>
      <c r="G17" s="53">
        <v>1</v>
      </c>
      <c r="H17" s="53"/>
      <c r="I17" s="24"/>
      <c r="J17" s="76" t="s">
        <v>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10" ht="27" customHeight="1">
      <c r="A18" s="54" t="s">
        <v>48</v>
      </c>
      <c r="B18" s="14">
        <f t="shared" si="0"/>
        <v>7</v>
      </c>
      <c r="C18" s="50">
        <v>3</v>
      </c>
      <c r="D18" s="27">
        <v>2</v>
      </c>
      <c r="E18" s="31"/>
      <c r="F18" s="27">
        <v>1</v>
      </c>
      <c r="G18" s="27"/>
      <c r="H18" s="27"/>
      <c r="I18" s="27">
        <v>1</v>
      </c>
      <c r="J18" s="74"/>
    </row>
    <row r="19" spans="1:252" s="3" customFormat="1" ht="27" customHeight="1">
      <c r="A19" s="55" t="s">
        <v>49</v>
      </c>
      <c r="B19" s="56">
        <f t="shared" si="0"/>
        <v>2</v>
      </c>
      <c r="C19" s="57">
        <v>1</v>
      </c>
      <c r="D19" s="58">
        <v>1</v>
      </c>
      <c r="E19" s="58"/>
      <c r="F19" s="59"/>
      <c r="G19" s="59"/>
      <c r="H19" s="59"/>
      <c r="I19" s="59"/>
      <c r="J19" s="76" t="s">
        <v>20</v>
      </c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</row>
    <row r="20" spans="1:9" s="2" customFormat="1" ht="27" customHeight="1">
      <c r="A20" s="60" t="s">
        <v>50</v>
      </c>
      <c r="B20" s="14">
        <f t="shared" si="0"/>
        <v>3</v>
      </c>
      <c r="C20" s="24">
        <v>1</v>
      </c>
      <c r="D20" s="24">
        <v>2</v>
      </c>
      <c r="E20" s="24"/>
      <c r="F20" s="32"/>
      <c r="G20" s="21"/>
      <c r="H20" s="22"/>
      <c r="I20" s="24"/>
    </row>
    <row r="21" spans="1:9" ht="27" customHeight="1">
      <c r="A21" s="61" t="s">
        <v>51</v>
      </c>
      <c r="B21" s="62">
        <f t="shared" si="0"/>
        <v>5</v>
      </c>
      <c r="C21" s="33">
        <v>4</v>
      </c>
      <c r="D21" s="33">
        <v>1</v>
      </c>
      <c r="E21" s="33"/>
      <c r="F21" s="63"/>
      <c r="G21" s="64"/>
      <c r="H21" s="65"/>
      <c r="I21" s="19"/>
    </row>
    <row r="22" spans="1:10" ht="27" customHeight="1">
      <c r="A22" s="66" t="s">
        <v>52</v>
      </c>
      <c r="B22" s="14">
        <f t="shared" si="0"/>
        <v>1</v>
      </c>
      <c r="C22" s="40">
        <v>1</v>
      </c>
      <c r="D22" s="38"/>
      <c r="E22" s="38"/>
      <c r="F22" s="67"/>
      <c r="G22" s="68"/>
      <c r="H22" s="38"/>
      <c r="I22" s="38"/>
      <c r="J22" s="76" t="s">
        <v>20</v>
      </c>
    </row>
    <row r="23" spans="1:9" ht="27" customHeight="1">
      <c r="A23" s="25" t="s">
        <v>53</v>
      </c>
      <c r="B23" s="14">
        <f t="shared" si="0"/>
        <v>1</v>
      </c>
      <c r="C23" s="26">
        <v>1</v>
      </c>
      <c r="D23" s="27"/>
      <c r="E23" s="27"/>
      <c r="F23" s="27"/>
      <c r="G23" s="27"/>
      <c r="H23" s="27"/>
      <c r="I23" s="27"/>
    </row>
    <row r="24" spans="1:9" ht="27" customHeight="1">
      <c r="A24" s="63" t="s">
        <v>13</v>
      </c>
      <c r="B24" s="14">
        <f t="shared" si="0"/>
        <v>44</v>
      </c>
      <c r="C24" s="69">
        <f>SUM(C4:C23)</f>
        <v>24</v>
      </c>
      <c r="D24" s="69">
        <f>SUM(D4:D23)</f>
        <v>14</v>
      </c>
      <c r="E24" s="69">
        <f>SUM(E4:E23)</f>
        <v>1</v>
      </c>
      <c r="F24" s="69">
        <f>SUM(F4:F23)</f>
        <v>1</v>
      </c>
      <c r="G24" s="69">
        <v>1</v>
      </c>
      <c r="H24" s="69">
        <f>SUM(H4:H23)</f>
        <v>2</v>
      </c>
      <c r="I24" s="69">
        <f>SUM(I4:I23)</f>
        <v>1</v>
      </c>
    </row>
  </sheetData>
  <sheetProtection/>
  <mergeCells count="4">
    <mergeCell ref="A1:I1"/>
    <mergeCell ref="C2:I2"/>
    <mergeCell ref="A2:A3"/>
    <mergeCell ref="B2:B3"/>
  </mergeCells>
  <printOptions horizontalCentered="1"/>
  <pageMargins left="0.34930555555555554" right="0.15694444444444444" top="0.5076388888888889" bottom="0.3104166666666667" header="0.5076388888888889" footer="0.3104166666666667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guanyx</cp:lastModifiedBy>
  <cp:lastPrinted>2019-10-31T05:02:23Z</cp:lastPrinted>
  <dcterms:created xsi:type="dcterms:W3CDTF">2013-10-17T04:31:07Z</dcterms:created>
  <dcterms:modified xsi:type="dcterms:W3CDTF">2022-06-02T13:12:54Z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5F406ED97AB044D896B88BF0C0035C68</vt:lpwstr>
  </property>
</Properties>
</file>