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C:\Users\屈丽娇\Desktop\2022教师成绩\"/>
    </mc:Choice>
  </mc:AlternateContent>
  <bookViews>
    <workbookView xWindow="0" yWindow="0" windowWidth="21840" windowHeight="9450"/>
  </bookViews>
  <sheets>
    <sheet name="成绩名单  (2)" sheetId="4" r:id="rId1"/>
  </sheets>
  <definedNames>
    <definedName name="_xlnm._FilterDatabase" localSheetId="0" hidden="1">'成绩名单  (2)'!$A$2:$M$202</definedName>
    <definedName name="_xlnm.Print_Titles" localSheetId="0">'成绩名单  (2)'!$1:$2</definedName>
    <definedName name="查询" localSheetId="0">#REF!</definedName>
    <definedName name="查询">#REF!</definedName>
  </definedNames>
  <calcPr calcId="162913"/>
</workbook>
</file>

<file path=xl/calcChain.xml><?xml version="1.0" encoding="utf-8"?>
<calcChain xmlns="http://schemas.openxmlformats.org/spreadsheetml/2006/main">
  <c r="K202" i="4" l="1"/>
  <c r="I202" i="4"/>
  <c r="L202" i="4" s="1"/>
  <c r="K201" i="4"/>
  <c r="I201" i="4"/>
  <c r="L201" i="4" s="1"/>
  <c r="K200" i="4"/>
  <c r="L200" i="4" s="1"/>
  <c r="I200" i="4"/>
  <c r="L199" i="4"/>
  <c r="K199" i="4"/>
  <c r="I199" i="4"/>
  <c r="K198" i="4"/>
  <c r="I198" i="4"/>
  <c r="L198" i="4" s="1"/>
  <c r="K197" i="4"/>
  <c r="I197" i="4"/>
  <c r="L197" i="4" s="1"/>
  <c r="K196" i="4"/>
  <c r="I196" i="4"/>
  <c r="L196" i="4" s="1"/>
  <c r="K195" i="4"/>
  <c r="I195" i="4"/>
  <c r="L195" i="4" s="1"/>
  <c r="K194" i="4"/>
  <c r="I194" i="4"/>
  <c r="L194" i="4" s="1"/>
  <c r="K193" i="4"/>
  <c r="I193" i="4"/>
  <c r="L193" i="4" s="1"/>
  <c r="K192" i="4"/>
  <c r="L192" i="4" s="1"/>
  <c r="I192" i="4"/>
  <c r="L191" i="4"/>
  <c r="K191" i="4"/>
  <c r="I191" i="4"/>
  <c r="K190" i="4"/>
  <c r="I190" i="4"/>
  <c r="L190" i="4" s="1"/>
  <c r="K189" i="4"/>
  <c r="I189" i="4"/>
  <c r="L189" i="4" s="1"/>
  <c r="K188" i="4"/>
  <c r="I188" i="4"/>
  <c r="L188" i="4" s="1"/>
  <c r="K187" i="4"/>
  <c r="I187" i="4"/>
  <c r="L187" i="4" s="1"/>
  <c r="K186" i="4"/>
  <c r="I186" i="4"/>
  <c r="L186" i="4" s="1"/>
  <c r="K185" i="4"/>
  <c r="I185" i="4"/>
  <c r="L185" i="4" s="1"/>
  <c r="K184" i="4"/>
  <c r="L184" i="4" s="1"/>
  <c r="I184" i="4"/>
  <c r="L183" i="4"/>
  <c r="K183" i="4"/>
  <c r="I183" i="4"/>
  <c r="K182" i="4"/>
  <c r="I182" i="4"/>
  <c r="L182" i="4" s="1"/>
  <c r="K181" i="4"/>
  <c r="I181" i="4"/>
  <c r="L181" i="4" s="1"/>
  <c r="K180" i="4"/>
  <c r="I180" i="4"/>
  <c r="L180" i="4" s="1"/>
  <c r="K179" i="4"/>
  <c r="I179" i="4"/>
  <c r="L179" i="4" s="1"/>
  <c r="K178" i="4"/>
  <c r="I178" i="4"/>
  <c r="L178" i="4" s="1"/>
  <c r="K177" i="4"/>
  <c r="I177" i="4"/>
  <c r="L177" i="4" s="1"/>
  <c r="K176" i="4"/>
  <c r="L176" i="4" s="1"/>
  <c r="I176" i="4"/>
  <c r="L175" i="4"/>
  <c r="K175" i="4"/>
  <c r="I175" i="4"/>
  <c r="K174" i="4"/>
  <c r="I174" i="4"/>
  <c r="L174" i="4" s="1"/>
  <c r="K173" i="4"/>
  <c r="I173" i="4"/>
  <c r="L173" i="4" s="1"/>
  <c r="K172" i="4"/>
  <c r="I172" i="4"/>
  <c r="L172" i="4" s="1"/>
  <c r="K171" i="4"/>
  <c r="I171" i="4"/>
  <c r="L171" i="4" s="1"/>
  <c r="K170" i="4"/>
  <c r="I170" i="4"/>
  <c r="L170" i="4" s="1"/>
  <c r="K169" i="4"/>
  <c r="I169" i="4"/>
  <c r="L169" i="4" s="1"/>
  <c r="K168" i="4"/>
  <c r="I168" i="4"/>
  <c r="L168" i="4" s="1"/>
  <c r="L167" i="4"/>
  <c r="K167" i="4"/>
  <c r="I167" i="4"/>
  <c r="K166" i="4"/>
  <c r="I166" i="4"/>
  <c r="L166" i="4" s="1"/>
  <c r="K165" i="4"/>
  <c r="I165" i="4"/>
  <c r="L165" i="4" s="1"/>
  <c r="K164" i="4"/>
  <c r="I164" i="4"/>
  <c r="L164" i="4" s="1"/>
  <c r="K163" i="4"/>
  <c r="I163" i="4"/>
  <c r="L163" i="4" s="1"/>
  <c r="K162" i="4"/>
  <c r="I162" i="4"/>
  <c r="L162" i="4" s="1"/>
  <c r="K161" i="4"/>
  <c r="I161" i="4"/>
  <c r="L161" i="4" s="1"/>
  <c r="K160" i="4"/>
  <c r="I160" i="4"/>
  <c r="L160" i="4" s="1"/>
  <c r="L159" i="4"/>
  <c r="K159" i="4"/>
  <c r="I159" i="4"/>
  <c r="K158" i="4"/>
  <c r="I158" i="4"/>
  <c r="L158" i="4" s="1"/>
  <c r="K157" i="4"/>
  <c r="I157" i="4"/>
  <c r="L157" i="4" s="1"/>
  <c r="K156" i="4"/>
  <c r="I156" i="4"/>
  <c r="L156" i="4" s="1"/>
  <c r="K155" i="4"/>
  <c r="I155" i="4"/>
  <c r="L155" i="4" s="1"/>
  <c r="K154" i="4"/>
  <c r="I154" i="4"/>
  <c r="L154" i="4" s="1"/>
  <c r="K153" i="4"/>
  <c r="I153" i="4"/>
  <c r="L153" i="4" s="1"/>
  <c r="K152" i="4"/>
  <c r="I152" i="4"/>
  <c r="L152" i="4" s="1"/>
  <c r="L151" i="4"/>
  <c r="K151" i="4"/>
  <c r="I151" i="4"/>
  <c r="K150" i="4"/>
  <c r="I150" i="4"/>
  <c r="L150" i="4" s="1"/>
  <c r="K149" i="4"/>
  <c r="I149" i="4"/>
  <c r="L149" i="4" s="1"/>
  <c r="K148" i="4"/>
  <c r="I148" i="4"/>
  <c r="L148" i="4" s="1"/>
  <c r="K147" i="4"/>
  <c r="I147" i="4"/>
  <c r="L147" i="4" s="1"/>
  <c r="K146" i="4"/>
  <c r="I146" i="4"/>
  <c r="L146" i="4" s="1"/>
  <c r="K145" i="4"/>
  <c r="I145" i="4"/>
  <c r="L145" i="4" s="1"/>
  <c r="K144" i="4"/>
  <c r="I144" i="4"/>
  <c r="L144" i="4" s="1"/>
  <c r="L143" i="4"/>
  <c r="K143" i="4"/>
  <c r="I143" i="4"/>
  <c r="K142" i="4"/>
  <c r="I142" i="4"/>
  <c r="L142" i="4" s="1"/>
  <c r="K141" i="4"/>
  <c r="I141" i="4"/>
  <c r="L141" i="4" s="1"/>
  <c r="K140" i="4"/>
  <c r="I140" i="4"/>
  <c r="L140" i="4" s="1"/>
  <c r="K139" i="4"/>
  <c r="I139" i="4"/>
  <c r="L139" i="4" s="1"/>
  <c r="K138" i="4"/>
  <c r="I138" i="4"/>
  <c r="L138" i="4" s="1"/>
  <c r="K137" i="4"/>
  <c r="I137" i="4"/>
  <c r="L137" i="4" s="1"/>
  <c r="K136" i="4"/>
  <c r="I136" i="4"/>
  <c r="L136" i="4" s="1"/>
  <c r="L135" i="4"/>
  <c r="K135" i="4"/>
  <c r="I135" i="4"/>
  <c r="K134" i="4"/>
  <c r="I134" i="4"/>
  <c r="L134" i="4" s="1"/>
  <c r="K133" i="4"/>
  <c r="I133" i="4"/>
  <c r="L133" i="4" s="1"/>
  <c r="K132" i="4"/>
  <c r="I132" i="4"/>
  <c r="L132" i="4" s="1"/>
  <c r="K131" i="4"/>
  <c r="I131" i="4"/>
  <c r="L131" i="4" s="1"/>
  <c r="K130" i="4"/>
  <c r="I130" i="4"/>
  <c r="L130" i="4" s="1"/>
  <c r="K129" i="4"/>
  <c r="I129" i="4"/>
  <c r="L129" i="4" s="1"/>
  <c r="K128" i="4"/>
  <c r="I128" i="4"/>
  <c r="L128" i="4" s="1"/>
  <c r="L127" i="4"/>
  <c r="K127" i="4"/>
  <c r="I127" i="4"/>
  <c r="K126" i="4"/>
  <c r="I126" i="4"/>
  <c r="L126" i="4" s="1"/>
  <c r="K125" i="4"/>
  <c r="I125" i="4"/>
  <c r="L125" i="4" s="1"/>
  <c r="K124" i="4"/>
  <c r="I124" i="4"/>
  <c r="L124" i="4" s="1"/>
  <c r="K123" i="4"/>
  <c r="I123" i="4"/>
  <c r="L123" i="4" s="1"/>
  <c r="K122" i="4"/>
  <c r="I122" i="4"/>
  <c r="L122" i="4" s="1"/>
  <c r="K121" i="4"/>
  <c r="I121" i="4"/>
  <c r="L121" i="4" s="1"/>
  <c r="K120" i="4"/>
  <c r="I120" i="4"/>
  <c r="L120" i="4" s="1"/>
  <c r="L119" i="4"/>
  <c r="K119" i="4"/>
  <c r="I119" i="4"/>
  <c r="K118" i="4"/>
  <c r="I118" i="4"/>
  <c r="L118" i="4" s="1"/>
  <c r="K117" i="4"/>
  <c r="I117" i="4"/>
  <c r="L117" i="4" s="1"/>
  <c r="K116" i="4"/>
  <c r="I116" i="4"/>
  <c r="L116" i="4" s="1"/>
  <c r="K115" i="4"/>
  <c r="I115" i="4"/>
  <c r="L115" i="4" s="1"/>
  <c r="K114" i="4"/>
  <c r="I114" i="4"/>
  <c r="L114" i="4" s="1"/>
  <c r="K113" i="4"/>
  <c r="I113" i="4"/>
  <c r="L113" i="4" s="1"/>
  <c r="K112" i="4"/>
  <c r="I112" i="4"/>
  <c r="L112" i="4" s="1"/>
  <c r="L111" i="4"/>
  <c r="K111" i="4"/>
  <c r="I111" i="4"/>
  <c r="K110" i="4"/>
  <c r="I110" i="4"/>
  <c r="L110" i="4" s="1"/>
  <c r="K109" i="4"/>
  <c r="I109" i="4"/>
  <c r="L109" i="4" s="1"/>
  <c r="K108" i="4"/>
  <c r="I108" i="4"/>
  <c r="L108" i="4" s="1"/>
  <c r="K107" i="4"/>
  <c r="I107" i="4"/>
  <c r="L107" i="4" s="1"/>
  <c r="K106" i="4"/>
  <c r="I106" i="4"/>
  <c r="L106" i="4" s="1"/>
  <c r="K105" i="4"/>
  <c r="I105" i="4"/>
  <c r="L105" i="4" s="1"/>
  <c r="K104" i="4"/>
  <c r="I104" i="4"/>
  <c r="L104" i="4" s="1"/>
  <c r="L103" i="4"/>
  <c r="K103" i="4"/>
  <c r="I103" i="4"/>
  <c r="K102" i="4"/>
  <c r="I102" i="4"/>
  <c r="L102" i="4" s="1"/>
  <c r="K101" i="4"/>
  <c r="I101" i="4"/>
  <c r="L101" i="4" s="1"/>
  <c r="K100" i="4"/>
  <c r="I100" i="4"/>
  <c r="L100" i="4" s="1"/>
  <c r="K99" i="4"/>
  <c r="I99" i="4"/>
  <c r="L99" i="4" s="1"/>
  <c r="K98" i="4"/>
  <c r="I98" i="4"/>
  <c r="L98" i="4" s="1"/>
  <c r="K97" i="4"/>
  <c r="I97" i="4"/>
  <c r="L97" i="4" s="1"/>
  <c r="K96" i="4"/>
  <c r="I96" i="4"/>
  <c r="L96" i="4" s="1"/>
  <c r="L95" i="4"/>
  <c r="K95" i="4"/>
  <c r="I95" i="4"/>
  <c r="K94" i="4"/>
  <c r="I94" i="4"/>
  <c r="L94" i="4" s="1"/>
  <c r="K93" i="4"/>
  <c r="I93" i="4"/>
  <c r="L93" i="4" s="1"/>
  <c r="K92" i="4"/>
  <c r="I92" i="4"/>
  <c r="L92" i="4" s="1"/>
  <c r="K91" i="4"/>
  <c r="I91" i="4"/>
  <c r="L91" i="4" s="1"/>
  <c r="K90" i="4"/>
  <c r="I90" i="4"/>
  <c r="L90" i="4" s="1"/>
  <c r="K89" i="4"/>
  <c r="I89" i="4"/>
  <c r="L89" i="4" s="1"/>
  <c r="K88" i="4"/>
  <c r="I88" i="4"/>
  <c r="L88" i="4" s="1"/>
  <c r="L87" i="4"/>
  <c r="K87" i="4"/>
  <c r="I87" i="4"/>
  <c r="K86" i="4"/>
  <c r="I86" i="4"/>
  <c r="L86" i="4" s="1"/>
  <c r="K85" i="4"/>
  <c r="I85" i="4"/>
  <c r="L85" i="4" s="1"/>
  <c r="K84" i="4"/>
  <c r="I84" i="4"/>
  <c r="L84" i="4" s="1"/>
  <c r="K83" i="4"/>
  <c r="I83" i="4"/>
  <c r="L83" i="4" s="1"/>
  <c r="K82" i="4"/>
  <c r="I82" i="4"/>
  <c r="L82" i="4" s="1"/>
  <c r="K81" i="4"/>
  <c r="I81" i="4"/>
  <c r="L81" i="4" s="1"/>
  <c r="K80" i="4"/>
  <c r="I80" i="4"/>
  <c r="L80" i="4" s="1"/>
  <c r="L79" i="4"/>
  <c r="K79" i="4"/>
  <c r="I79" i="4"/>
  <c r="K78" i="4"/>
  <c r="I78" i="4"/>
  <c r="L78" i="4" s="1"/>
  <c r="K77" i="4"/>
  <c r="I77" i="4"/>
  <c r="L77" i="4" s="1"/>
  <c r="K76" i="4"/>
  <c r="I76" i="4"/>
  <c r="L76" i="4" s="1"/>
  <c r="K75" i="4"/>
  <c r="I75" i="4"/>
  <c r="L75" i="4" s="1"/>
  <c r="K74" i="4"/>
  <c r="I74" i="4"/>
  <c r="L74" i="4" s="1"/>
  <c r="K73" i="4"/>
  <c r="I73" i="4"/>
  <c r="L73" i="4" s="1"/>
  <c r="K72" i="4"/>
  <c r="I72" i="4"/>
  <c r="L72" i="4" s="1"/>
  <c r="L71" i="4"/>
  <c r="K71" i="4"/>
  <c r="I71" i="4"/>
  <c r="K70" i="4"/>
  <c r="I70" i="4"/>
  <c r="L70" i="4" s="1"/>
  <c r="K69" i="4"/>
  <c r="I69" i="4"/>
  <c r="L69" i="4" s="1"/>
  <c r="K68" i="4"/>
  <c r="I68" i="4"/>
  <c r="L68" i="4" s="1"/>
  <c r="K67" i="4"/>
  <c r="I67" i="4"/>
  <c r="L67" i="4" s="1"/>
  <c r="K66" i="4"/>
  <c r="I66" i="4"/>
  <c r="L66" i="4" s="1"/>
  <c r="K65" i="4"/>
  <c r="I65" i="4"/>
  <c r="L65" i="4" s="1"/>
  <c r="K64" i="4"/>
  <c r="I64" i="4"/>
  <c r="L64" i="4" s="1"/>
  <c r="L63" i="4"/>
  <c r="K63" i="4"/>
  <c r="I63" i="4"/>
  <c r="K62" i="4"/>
  <c r="I62" i="4"/>
  <c r="L62" i="4" s="1"/>
  <c r="K61" i="4"/>
  <c r="I61" i="4"/>
  <c r="L61" i="4" s="1"/>
  <c r="K60" i="4"/>
  <c r="I60" i="4"/>
  <c r="L60" i="4" s="1"/>
  <c r="K59" i="4"/>
  <c r="I59" i="4"/>
  <c r="L59" i="4" s="1"/>
  <c r="K58" i="4"/>
  <c r="I58" i="4"/>
  <c r="L58" i="4" s="1"/>
  <c r="K57" i="4"/>
  <c r="I57" i="4"/>
  <c r="L57" i="4" s="1"/>
  <c r="K56" i="4"/>
  <c r="I56" i="4"/>
  <c r="L56" i="4" s="1"/>
  <c r="L55" i="4"/>
  <c r="K55" i="4"/>
  <c r="I55" i="4"/>
  <c r="K54" i="4"/>
  <c r="I54" i="4"/>
  <c r="L54" i="4" s="1"/>
  <c r="K53" i="4"/>
  <c r="I53" i="4"/>
  <c r="L53" i="4" s="1"/>
  <c r="K52" i="4"/>
  <c r="I52" i="4"/>
  <c r="L52" i="4" s="1"/>
  <c r="K51" i="4"/>
  <c r="I51" i="4"/>
  <c r="L51" i="4" s="1"/>
  <c r="K50" i="4"/>
  <c r="I50" i="4"/>
  <c r="L50" i="4" s="1"/>
  <c r="K49" i="4"/>
  <c r="I49" i="4"/>
  <c r="L49" i="4" s="1"/>
  <c r="K48" i="4"/>
  <c r="I48" i="4"/>
  <c r="L48" i="4" s="1"/>
  <c r="L47" i="4"/>
  <c r="K47" i="4"/>
  <c r="I47" i="4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L41" i="4" s="1"/>
  <c r="K40" i="4"/>
  <c r="I40" i="4"/>
  <c r="L40" i="4" s="1"/>
  <c r="L39" i="4"/>
  <c r="K39" i="4"/>
  <c r="I39" i="4"/>
  <c r="K38" i="4"/>
  <c r="I38" i="4"/>
  <c r="L38" i="4" s="1"/>
  <c r="K37" i="4"/>
  <c r="I37" i="4"/>
  <c r="L37" i="4" s="1"/>
  <c r="K36" i="4"/>
  <c r="I36" i="4"/>
  <c r="L36" i="4" s="1"/>
  <c r="K35" i="4"/>
  <c r="I35" i="4"/>
  <c r="L35" i="4" s="1"/>
  <c r="K34" i="4"/>
  <c r="I34" i="4"/>
  <c r="L34" i="4" s="1"/>
  <c r="K33" i="4"/>
  <c r="I33" i="4"/>
  <c r="L33" i="4" s="1"/>
  <c r="K32" i="4"/>
  <c r="I32" i="4"/>
  <c r="L32" i="4" s="1"/>
  <c r="L31" i="4"/>
  <c r="K31" i="4"/>
  <c r="I31" i="4"/>
  <c r="K30" i="4"/>
  <c r="I30" i="4"/>
  <c r="L30" i="4" s="1"/>
  <c r="K29" i="4"/>
  <c r="I29" i="4"/>
  <c r="L29" i="4" s="1"/>
  <c r="K28" i="4"/>
  <c r="I28" i="4"/>
  <c r="L28" i="4" s="1"/>
  <c r="K27" i="4"/>
  <c r="I27" i="4"/>
  <c r="L27" i="4" s="1"/>
  <c r="K26" i="4"/>
  <c r="I26" i="4"/>
  <c r="L26" i="4" s="1"/>
  <c r="K25" i="4"/>
  <c r="I25" i="4"/>
  <c r="L25" i="4" s="1"/>
  <c r="K24" i="4"/>
  <c r="I24" i="4"/>
  <c r="L24" i="4" s="1"/>
  <c r="L23" i="4"/>
  <c r="K23" i="4"/>
  <c r="I23" i="4"/>
  <c r="K22" i="4"/>
  <c r="I22" i="4"/>
  <c r="L22" i="4" s="1"/>
  <c r="K21" i="4"/>
  <c r="I21" i="4"/>
  <c r="L21" i="4" s="1"/>
  <c r="K20" i="4"/>
  <c r="I20" i="4"/>
  <c r="L20" i="4" s="1"/>
  <c r="K19" i="4"/>
  <c r="I19" i="4"/>
  <c r="L19" i="4" s="1"/>
  <c r="K18" i="4"/>
  <c r="I18" i="4"/>
  <c r="L18" i="4" s="1"/>
  <c r="K17" i="4"/>
  <c r="I17" i="4"/>
  <c r="L17" i="4" s="1"/>
  <c r="K16" i="4"/>
  <c r="I16" i="4"/>
  <c r="L16" i="4" s="1"/>
  <c r="L15" i="4"/>
  <c r="K15" i="4"/>
  <c r="I15" i="4"/>
  <c r="K14" i="4"/>
  <c r="I14" i="4"/>
  <c r="L14" i="4" s="1"/>
  <c r="K13" i="4"/>
  <c r="I13" i="4"/>
  <c r="L13" i="4" s="1"/>
  <c r="K12" i="4"/>
  <c r="I12" i="4"/>
  <c r="L12" i="4" s="1"/>
  <c r="K11" i="4"/>
  <c r="I11" i="4"/>
  <c r="L11" i="4" s="1"/>
  <c r="K10" i="4"/>
  <c r="I10" i="4"/>
  <c r="L10" i="4" s="1"/>
  <c r="K9" i="4"/>
  <c r="I9" i="4"/>
  <c r="L9" i="4" s="1"/>
  <c r="K8" i="4"/>
  <c r="I8" i="4"/>
  <c r="L8" i="4" s="1"/>
  <c r="L7" i="4"/>
  <c r="K7" i="4"/>
  <c r="I7" i="4"/>
  <c r="K6" i="4"/>
  <c r="I6" i="4"/>
  <c r="L6" i="4" s="1"/>
  <c r="K5" i="4"/>
  <c r="I5" i="4"/>
  <c r="L5" i="4" s="1"/>
  <c r="K4" i="4"/>
  <c r="I4" i="4"/>
  <c r="L4" i="4" s="1"/>
  <c r="K3" i="4"/>
  <c r="I3" i="4"/>
  <c r="L3" i="4" s="1"/>
</calcChain>
</file>

<file path=xl/sharedStrings.xml><?xml version="1.0" encoding="utf-8"?>
<sst xmlns="http://schemas.openxmlformats.org/spreadsheetml/2006/main" count="1104" uniqueCount="407">
  <si>
    <t>序号</t>
  </si>
  <si>
    <t>招聘单位</t>
  </si>
  <si>
    <t>姓名</t>
  </si>
  <si>
    <t>性别</t>
  </si>
  <si>
    <t>准考证号</t>
  </si>
  <si>
    <t>笔试成绩</t>
  </si>
  <si>
    <t>笔试权重</t>
  </si>
  <si>
    <t>面试成绩</t>
  </si>
  <si>
    <t>面试权重</t>
  </si>
  <si>
    <t>汇总成绩</t>
  </si>
  <si>
    <t>排名</t>
  </si>
  <si>
    <t>开原市林丰满族乡中心小学</t>
  </si>
  <si>
    <t>3</t>
  </si>
  <si>
    <t>付钰</t>
  </si>
  <si>
    <t>女</t>
  </si>
  <si>
    <t>22081318819</t>
  </si>
  <si>
    <t>黄春雨</t>
  </si>
  <si>
    <t>22081304202</t>
  </si>
  <si>
    <t>孔爽</t>
  </si>
  <si>
    <t>22081312327</t>
  </si>
  <si>
    <t>鲍圆圆</t>
  </si>
  <si>
    <t>22081311828</t>
  </si>
  <si>
    <t>郭宣彤</t>
  </si>
  <si>
    <t>22081311017</t>
  </si>
  <si>
    <t>周廉政</t>
  </si>
  <si>
    <t>男</t>
  </si>
  <si>
    <t>22081300709</t>
  </si>
  <si>
    <t>开原市老城街中心小学</t>
  </si>
  <si>
    <t>5</t>
  </si>
  <si>
    <t>陈佳欣</t>
  </si>
  <si>
    <t>22081300211</t>
  </si>
  <si>
    <t>邱馨瑶</t>
  </si>
  <si>
    <t>22081304602</t>
  </si>
  <si>
    <t>周诗奇</t>
  </si>
  <si>
    <t>22081319212</t>
  </si>
  <si>
    <t>于明君</t>
  </si>
  <si>
    <t>开原市靠山镇学校（小学部）</t>
  </si>
  <si>
    <t>1</t>
  </si>
  <si>
    <t>刘旭</t>
  </si>
  <si>
    <t>22081312927</t>
  </si>
  <si>
    <t>李晓琳</t>
  </si>
  <si>
    <t>开原市黄旗寨镇中心小学</t>
  </si>
  <si>
    <t>4</t>
  </si>
  <si>
    <t>辛迎佳</t>
  </si>
  <si>
    <t>22081313714</t>
  </si>
  <si>
    <t>吴三多</t>
  </si>
  <si>
    <t>徐丹</t>
  </si>
  <si>
    <t>刘佳</t>
  </si>
  <si>
    <t>22081321425</t>
  </si>
  <si>
    <t>李婧婵</t>
  </si>
  <si>
    <t>22081302419</t>
  </si>
  <si>
    <t>开原市李家台镇中心小学</t>
  </si>
  <si>
    <t>幼儿园教师</t>
  </si>
  <si>
    <t>张雪</t>
  </si>
  <si>
    <t>22081319917</t>
  </si>
  <si>
    <t>魏杰</t>
  </si>
  <si>
    <t>22081300526</t>
  </si>
  <si>
    <t>杨玉玲</t>
  </si>
  <si>
    <t>22081320519</t>
  </si>
  <si>
    <t>真宁</t>
  </si>
  <si>
    <t>22081318327</t>
  </si>
  <si>
    <t>张心宇</t>
  </si>
  <si>
    <t>22081300110</t>
  </si>
  <si>
    <t>开原市上肥镇学校（小学部）</t>
  </si>
  <si>
    <t>孙佳星</t>
  </si>
  <si>
    <t>22081304022</t>
  </si>
  <si>
    <t>董佳琪</t>
  </si>
  <si>
    <t>22081321411</t>
  </si>
  <si>
    <t>刘埔熇</t>
  </si>
  <si>
    <t>22081302828</t>
  </si>
  <si>
    <t>李晓涵</t>
  </si>
  <si>
    <t>22081317318</t>
  </si>
  <si>
    <t>开原市莲花镇中心小学</t>
  </si>
  <si>
    <t>宁宏月</t>
  </si>
  <si>
    <t>2</t>
  </si>
  <si>
    <t>陈晶晶</t>
  </si>
  <si>
    <t>22081304104</t>
  </si>
  <si>
    <t>王月</t>
  </si>
  <si>
    <t>22081316726</t>
  </si>
  <si>
    <t>刘嘉乐</t>
  </si>
  <si>
    <t>22081322207</t>
  </si>
  <si>
    <t>赵悦迪</t>
  </si>
  <si>
    <t>22081316509</t>
  </si>
  <si>
    <t>谷莉</t>
  </si>
  <si>
    <t>22081316822</t>
  </si>
  <si>
    <t>潘丽竹</t>
  </si>
  <si>
    <t>22081314430</t>
  </si>
  <si>
    <t>李世超</t>
  </si>
  <si>
    <t>22081313526</t>
  </si>
  <si>
    <t>王红秋</t>
  </si>
  <si>
    <t>22081305418</t>
  </si>
  <si>
    <t>耿雨桐</t>
  </si>
  <si>
    <t>22081321821</t>
  </si>
  <si>
    <t>郭芙</t>
  </si>
  <si>
    <t>22081305203</t>
  </si>
  <si>
    <t>姚汝为</t>
  </si>
  <si>
    <t>王君颖</t>
  </si>
  <si>
    <t>顾碧莹</t>
  </si>
  <si>
    <t>李思琪</t>
  </si>
  <si>
    <t>关月</t>
  </si>
  <si>
    <t>22081303320</t>
  </si>
  <si>
    <t>周玙梦</t>
  </si>
  <si>
    <t>22081302228</t>
  </si>
  <si>
    <t>范嘉显</t>
  </si>
  <si>
    <t>22081312404</t>
  </si>
  <si>
    <t>姜乃环</t>
  </si>
  <si>
    <t>宋凯航</t>
  </si>
  <si>
    <t>22081300223</t>
  </si>
  <si>
    <t>曹玉冰</t>
  </si>
  <si>
    <t>22081318322</t>
  </si>
  <si>
    <t>刘瑞</t>
  </si>
  <si>
    <t>开原市上肥镇学校（初中部）</t>
  </si>
  <si>
    <t>美术教师</t>
  </si>
  <si>
    <t>兰迪</t>
  </si>
  <si>
    <t>22081302111</t>
  </si>
  <si>
    <t>冯欣怡</t>
  </si>
  <si>
    <t>22081315706</t>
  </si>
  <si>
    <t>张芯源</t>
  </si>
  <si>
    <t>开原市下肥镇学校（初中部）</t>
  </si>
  <si>
    <t>丁禹帆</t>
  </si>
  <si>
    <t>开原市黄旗寨镇中学</t>
  </si>
  <si>
    <t>刘畅</t>
  </si>
  <si>
    <t>22081301811</t>
  </si>
  <si>
    <t>王欣</t>
  </si>
  <si>
    <t>22081312930</t>
  </si>
  <si>
    <t>王茁清</t>
  </si>
  <si>
    <t>22081303908</t>
  </si>
  <si>
    <t>开原市八棵树镇学校（小学部）</t>
  </si>
  <si>
    <t>姜阳</t>
  </si>
  <si>
    <t>22081318722</t>
  </si>
  <si>
    <t>刘璐</t>
  </si>
  <si>
    <t>22081312403</t>
  </si>
  <si>
    <t>张钟文</t>
  </si>
  <si>
    <t>开原市红旗小学</t>
  </si>
  <si>
    <t>王婉儒</t>
  </si>
  <si>
    <t>22081322404</t>
  </si>
  <si>
    <t>李佳远</t>
  </si>
  <si>
    <t>马敬薇</t>
  </si>
  <si>
    <t>22081303219</t>
  </si>
  <si>
    <t>艾琳</t>
  </si>
  <si>
    <t>22081313717</t>
  </si>
  <si>
    <t>王晓彤</t>
  </si>
  <si>
    <t>22081313329</t>
  </si>
  <si>
    <t>赵阳</t>
  </si>
  <si>
    <t>吴俊霏</t>
  </si>
  <si>
    <t>22081320804</t>
  </si>
  <si>
    <t>刘岩</t>
  </si>
  <si>
    <t>富世行</t>
  </si>
  <si>
    <t>22081319910</t>
  </si>
  <si>
    <t>开原市莲花本山中学</t>
  </si>
  <si>
    <t>英语教师</t>
  </si>
  <si>
    <t>刘冠群</t>
  </si>
  <si>
    <t>22081321828</t>
  </si>
  <si>
    <t>开原市林丰满族乡中学</t>
  </si>
  <si>
    <t>蔡宝旭</t>
  </si>
  <si>
    <t>22081320125</t>
  </si>
  <si>
    <t>赵丹</t>
  </si>
  <si>
    <t>22081313410</t>
  </si>
  <si>
    <t>王莹</t>
  </si>
  <si>
    <t>22081313501</t>
  </si>
  <si>
    <t>张浩威</t>
  </si>
  <si>
    <t>22081320520</t>
  </si>
  <si>
    <t>宋倩倩</t>
  </si>
  <si>
    <t>22081322209</t>
  </si>
  <si>
    <t>刘萍</t>
  </si>
  <si>
    <t>开原市八棵树镇学校（初中部）</t>
  </si>
  <si>
    <t>何晶晶</t>
  </si>
  <si>
    <t>22081316916</t>
  </si>
  <si>
    <t>张佳君</t>
  </si>
  <si>
    <t>22081314007</t>
  </si>
  <si>
    <t>兰可新</t>
  </si>
  <si>
    <t>22081301406</t>
  </si>
  <si>
    <t>张千一</t>
  </si>
  <si>
    <t>22081312628</t>
  </si>
  <si>
    <t>钱晓萌</t>
  </si>
  <si>
    <t>高畅</t>
  </si>
  <si>
    <t>22081310725</t>
  </si>
  <si>
    <t>董思雨</t>
  </si>
  <si>
    <t>22081304630</t>
  </si>
  <si>
    <t>翟宠</t>
  </si>
  <si>
    <t>22081314901</t>
  </si>
  <si>
    <t>周橙</t>
  </si>
  <si>
    <t>黄金旋</t>
  </si>
  <si>
    <t>22081319501</t>
  </si>
  <si>
    <t>刘蒙</t>
  </si>
  <si>
    <t>22081317517</t>
  </si>
  <si>
    <t>孙维检</t>
  </si>
  <si>
    <t>开原市职业技术教育中心</t>
  </si>
  <si>
    <t>林雪松</t>
  </si>
  <si>
    <t>22081317222</t>
  </si>
  <si>
    <t>董倩</t>
  </si>
  <si>
    <t>22081313804</t>
  </si>
  <si>
    <t>管航</t>
  </si>
  <si>
    <t>22081316318</t>
  </si>
  <si>
    <t>钟晓娟</t>
  </si>
  <si>
    <t>22081314618</t>
  </si>
  <si>
    <t>梁晶儒</t>
  </si>
  <si>
    <t>22081315614</t>
  </si>
  <si>
    <t>孙莹</t>
  </si>
  <si>
    <t>22081304509</t>
  </si>
  <si>
    <t>体育教师</t>
  </si>
  <si>
    <t>李兵</t>
  </si>
  <si>
    <t>22081313129</t>
  </si>
  <si>
    <t>班兆汇</t>
  </si>
  <si>
    <t>22081311714</t>
  </si>
  <si>
    <t>王海洋</t>
  </si>
  <si>
    <t>22081319615</t>
  </si>
  <si>
    <t>宋祉欧</t>
  </si>
  <si>
    <t>王杨</t>
  </si>
  <si>
    <t>陈浩博</t>
  </si>
  <si>
    <t>关心</t>
  </si>
  <si>
    <t>22081304224</t>
  </si>
  <si>
    <t>袁雷</t>
  </si>
  <si>
    <t>22081315714</t>
  </si>
  <si>
    <t>郑子奇</t>
  </si>
  <si>
    <t>开原市民主教育集团里仁学校（小学部）</t>
  </si>
  <si>
    <t>李枫</t>
  </si>
  <si>
    <t>22081301309</t>
  </si>
  <si>
    <t>开原市民主小学</t>
  </si>
  <si>
    <t>张有东</t>
  </si>
  <si>
    <t>22081306020</t>
  </si>
  <si>
    <t>开原市新华路小学</t>
  </si>
  <si>
    <t>解伟豪</t>
  </si>
  <si>
    <t>22081318108</t>
  </si>
  <si>
    <t>丁亮</t>
  </si>
  <si>
    <t>22081301720</t>
  </si>
  <si>
    <t>张欣烨</t>
  </si>
  <si>
    <t>许海博</t>
  </si>
  <si>
    <t>22081320601</t>
  </si>
  <si>
    <t>文涛</t>
  </si>
  <si>
    <t>22081318822</t>
  </si>
  <si>
    <t>王冬梅</t>
  </si>
  <si>
    <t>22081322317</t>
  </si>
  <si>
    <t>开原市育才小学</t>
  </si>
  <si>
    <t>宋阳</t>
  </si>
  <si>
    <t>22081316613</t>
  </si>
  <si>
    <t>李子杨</t>
  </si>
  <si>
    <t>浦磊</t>
  </si>
  <si>
    <t>22081313303</t>
  </si>
  <si>
    <t>徐博鹏</t>
  </si>
  <si>
    <t>22081321325</t>
  </si>
  <si>
    <t>张鸣</t>
  </si>
  <si>
    <t>22081313801</t>
  </si>
  <si>
    <t>音乐教师</t>
  </si>
  <si>
    <t>王业尧</t>
  </si>
  <si>
    <t>张岑西</t>
  </si>
  <si>
    <t>陈娜</t>
  </si>
  <si>
    <t>国宏运</t>
  </si>
  <si>
    <t>谭笑</t>
  </si>
  <si>
    <t>张帆</t>
  </si>
  <si>
    <t>22081313106</t>
  </si>
  <si>
    <t>刘德才</t>
  </si>
  <si>
    <t>孙天聪</t>
  </si>
  <si>
    <t>姚志同</t>
  </si>
  <si>
    <t>22081302022</t>
  </si>
  <si>
    <t>王思琦</t>
  </si>
  <si>
    <t>22081318812</t>
  </si>
  <si>
    <t>吴思影</t>
  </si>
  <si>
    <t>黄莹莹</t>
  </si>
  <si>
    <t>22081315608</t>
  </si>
  <si>
    <t>刘宇航</t>
  </si>
  <si>
    <t>刘津含</t>
  </si>
  <si>
    <t>22081322015</t>
  </si>
  <si>
    <t>郑仲</t>
  </si>
  <si>
    <t>22081302117</t>
  </si>
  <si>
    <t>张槟琪</t>
  </si>
  <si>
    <t>王楠</t>
  </si>
  <si>
    <t>张琦琪</t>
  </si>
  <si>
    <t>22081301726</t>
  </si>
  <si>
    <t>于玲玲</t>
  </si>
  <si>
    <t>开原市实验小学</t>
  </si>
  <si>
    <t>赵泓博</t>
  </si>
  <si>
    <t>22081311012</t>
  </si>
  <si>
    <t>卢琳娜</t>
  </si>
  <si>
    <t>22081304505</t>
  </si>
  <si>
    <t>沈子祺</t>
  </si>
  <si>
    <t>22081313423</t>
  </si>
  <si>
    <t>开原市第二高级中学</t>
  </si>
  <si>
    <t>数学教师</t>
  </si>
  <si>
    <t>刘佳瑞</t>
  </si>
  <si>
    <t>杜莹</t>
  </si>
  <si>
    <t>22081304612</t>
  </si>
  <si>
    <t>郎月</t>
  </si>
  <si>
    <t>22081314717</t>
  </si>
  <si>
    <t>鄢放</t>
  </si>
  <si>
    <t>22081305716</t>
  </si>
  <si>
    <t>侯娇</t>
  </si>
  <si>
    <t>22081317811</t>
  </si>
  <si>
    <t>开原市高级中学</t>
  </si>
  <si>
    <t>田蕴哲</t>
  </si>
  <si>
    <t>22081306015</t>
  </si>
  <si>
    <t>陈佳雪</t>
  </si>
  <si>
    <t>22081319609</t>
  </si>
  <si>
    <t>刘明</t>
  </si>
  <si>
    <t>22081312504</t>
  </si>
  <si>
    <t>王美瑶</t>
  </si>
  <si>
    <t>22081319325</t>
  </si>
  <si>
    <t>开原市八宝镇古城堡学校（初中部）</t>
  </si>
  <si>
    <t>巩悦</t>
  </si>
  <si>
    <t>22081311411</t>
  </si>
  <si>
    <t>刘敏洁</t>
  </si>
  <si>
    <t>生物教师</t>
  </si>
  <si>
    <t>侯远</t>
  </si>
  <si>
    <t>22081301526</t>
  </si>
  <si>
    <t>李晓妍</t>
  </si>
  <si>
    <t>22081322429</t>
  </si>
  <si>
    <t>开原市第四中学（高中部）</t>
  </si>
  <si>
    <t>朱庆泽</t>
  </si>
  <si>
    <t>22081306112</t>
  </si>
  <si>
    <t>那莹</t>
  </si>
  <si>
    <t>于静</t>
  </si>
  <si>
    <t>22081313225</t>
  </si>
  <si>
    <t>刘颖</t>
  </si>
  <si>
    <t>22081314422</t>
  </si>
  <si>
    <t>杨嘉琪</t>
  </si>
  <si>
    <t>22081317923</t>
  </si>
  <si>
    <t>李梦雪</t>
  </si>
  <si>
    <t>22081312328</t>
  </si>
  <si>
    <t>物理教师</t>
  </si>
  <si>
    <t>张春玉</t>
  </si>
  <si>
    <t>巩莹莹</t>
  </si>
  <si>
    <t>化学教师</t>
  </si>
  <si>
    <t>陈雪</t>
  </si>
  <si>
    <t>刘丽丽</t>
  </si>
  <si>
    <t>苗丽丽</t>
  </si>
  <si>
    <t>22081315421</t>
  </si>
  <si>
    <t>邬佳玉</t>
  </si>
  <si>
    <t>22081305828</t>
  </si>
  <si>
    <t>陈博</t>
  </si>
  <si>
    <t>22081313727</t>
  </si>
  <si>
    <t>语文教师</t>
  </si>
  <si>
    <t>纪芳</t>
  </si>
  <si>
    <t>马庆遥</t>
  </si>
  <si>
    <t>22081320814</t>
  </si>
  <si>
    <t>湛英博</t>
  </si>
  <si>
    <t>开原市靠山镇学校（初中部）</t>
  </si>
  <si>
    <t>梁冰</t>
  </si>
  <si>
    <t>马广辉</t>
  </si>
  <si>
    <t>22081302328</t>
  </si>
  <si>
    <t>钱艳君</t>
  </si>
  <si>
    <t>22081313307</t>
  </si>
  <si>
    <t>司阳</t>
  </si>
  <si>
    <t>22081300101</t>
  </si>
  <si>
    <t>王琢珏</t>
  </si>
  <si>
    <t>邱家祺</t>
  </si>
  <si>
    <t>22081304003</t>
  </si>
  <si>
    <t>赵贺</t>
  </si>
  <si>
    <t>段明妍</t>
  </si>
  <si>
    <t>22081300318</t>
  </si>
  <si>
    <t>开原市特殊教育学校</t>
  </si>
  <si>
    <t>特殊教育康复教师</t>
  </si>
  <si>
    <t>杨帆</t>
  </si>
  <si>
    <t>22081317507</t>
  </si>
  <si>
    <t>邓贺阳</t>
  </si>
  <si>
    <t>律欢</t>
  </si>
  <si>
    <t>22081316328</t>
  </si>
  <si>
    <t>曹瑞雪</t>
  </si>
  <si>
    <t>22081315404</t>
  </si>
  <si>
    <t>刘冰洋</t>
  </si>
  <si>
    <t>22081304320</t>
  </si>
  <si>
    <t>思想政治教师</t>
  </si>
  <si>
    <t>曲云博</t>
  </si>
  <si>
    <t>22081305302</t>
  </si>
  <si>
    <t>佟爽</t>
  </si>
  <si>
    <t>22081312211</t>
  </si>
  <si>
    <t>会计教师</t>
  </si>
  <si>
    <t>苑玲玉</t>
  </si>
  <si>
    <t>22081321501</t>
  </si>
  <si>
    <t>周禹含</t>
  </si>
  <si>
    <t>22081320402</t>
  </si>
  <si>
    <t>于诗琦</t>
  </si>
  <si>
    <t>22081302614</t>
  </si>
  <si>
    <t>电气设备运行与控制教师</t>
  </si>
  <si>
    <t>高任美</t>
  </si>
  <si>
    <t>22081319924</t>
  </si>
  <si>
    <t>郭洋洋</t>
  </si>
  <si>
    <t>金放</t>
  </si>
  <si>
    <t>22081311415</t>
  </si>
  <si>
    <t>机械加工教师</t>
  </si>
  <si>
    <t>王诗琦</t>
  </si>
  <si>
    <t>赵献楠</t>
  </si>
  <si>
    <t>张鹤严</t>
  </si>
  <si>
    <t>22081321814</t>
  </si>
  <si>
    <t>信息技术（计算机）教师</t>
  </si>
  <si>
    <t>孙盼</t>
  </si>
  <si>
    <t>22081310809</t>
  </si>
  <si>
    <t>李爽</t>
  </si>
  <si>
    <t>22081300903</t>
  </si>
  <si>
    <t>闫明</t>
  </si>
  <si>
    <t>22081310622</t>
  </si>
  <si>
    <t>范珏</t>
  </si>
  <si>
    <t>赵岩松</t>
  </si>
  <si>
    <t>22081301117</t>
  </si>
  <si>
    <t>杨雅迪</t>
  </si>
  <si>
    <t>22081316902</t>
  </si>
  <si>
    <t>满雪瀛</t>
  </si>
  <si>
    <t>22081302520</t>
  </si>
  <si>
    <t>汽车运用与维修教师</t>
  </si>
  <si>
    <t>樊宁</t>
  </si>
  <si>
    <t>22081318620</t>
  </si>
  <si>
    <t>王佳慧</t>
  </si>
  <si>
    <t>党楠</t>
  </si>
  <si>
    <t>22081320723</t>
  </si>
  <si>
    <t>班主任教师</t>
    <phoneticPr fontId="3" type="noConversion"/>
  </si>
  <si>
    <t>2022年开原市公开招聘教师总成绩</t>
    <phoneticPr fontId="6" type="noConversion"/>
  </si>
  <si>
    <t>招聘岗位</t>
    <phoneticPr fontId="6" type="noConversion"/>
  </si>
  <si>
    <t>招考人数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</si>
</sst>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7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shrinkToFit="1"/>
    </xf>
    <xf numFmtId="176" fontId="0" fillId="0" borderId="0" xfId="0" applyNumberFormat="1"/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1" xfId="0" quotePrefix="1" applyNumberFormat="1" applyFill="1" applyBorder="1" applyAlignment="1">
      <alignment horizontal="center" vertical="center"/>
    </xf>
    <xf numFmtId="0" fontId="0" fillId="0" borderId="1" xfId="0" quotePrefix="1" applyNumberFormat="1" applyFill="1" applyBorder="1" applyAlignment="1">
      <alignment horizontal="center" vertical="center" shrinkToFit="1"/>
    </xf>
    <xf numFmtId="0" fontId="0" fillId="0" borderId="1" xfId="0" quotePrefix="1" applyNumberFormat="1" applyFill="1" applyBorder="1" applyAlignment="1">
      <alignment horizontal="left" vertical="center" shrinkToFit="1"/>
    </xf>
    <xf numFmtId="0" fontId="2" fillId="0" borderId="1" xfId="0" quotePrefix="1" applyNumberFormat="1" applyFont="1" applyFill="1" applyBorder="1" applyAlignment="1">
      <alignment horizontal="center"/>
    </xf>
    <xf numFmtId="0" fontId="0" fillId="0" borderId="1" xfId="0" quotePrefix="1" applyNumberForma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 vertical="center" shrinkToFit="1"/>
    </xf>
    <xf numFmtId="0" fontId="2" fillId="0" borderId="1" xfId="0" quotePrefix="1" applyNumberFormat="1" applyFont="1" applyFill="1" applyBorder="1" applyAlignment="1">
      <alignment horizontal="center" shrinkToFit="1"/>
    </xf>
    <xf numFmtId="0" fontId="0" fillId="2" borderId="1" xfId="0" quotePrefix="1" applyNumberFormat="1" applyFill="1" applyBorder="1" applyAlignment="1">
      <alignment horizontal="left" vertical="center" shrinkToFit="1"/>
    </xf>
    <xf numFmtId="0" fontId="2" fillId="2" borderId="1" xfId="0" quotePrefix="1" applyNumberFormat="1" applyFont="1" applyFill="1" applyBorder="1" applyAlignment="1">
      <alignment horizontal="center" vertical="center" shrinkToFit="1"/>
    </xf>
    <xf numFmtId="0" fontId="2" fillId="2" borderId="1" xfId="0" quotePrefix="1" applyNumberFormat="1" applyFont="1" applyFill="1" applyBorder="1" applyAlignment="1">
      <alignment horizontal="center"/>
    </xf>
    <xf numFmtId="0" fontId="0" fillId="2" borderId="1" xfId="0" quotePrefix="1" applyNumberFormat="1" applyFill="1" applyBorder="1" applyAlignment="1">
      <alignment horizontal="center"/>
    </xf>
    <xf numFmtId="0" fontId="0" fillId="0" borderId="1" xfId="0" quotePrefix="1" applyNumberFormat="1" applyFont="1" applyFill="1" applyBorder="1" applyAlignment="1">
      <alignment horizontal="left" vertical="center" shrinkToFit="1"/>
    </xf>
    <xf numFmtId="0" fontId="0" fillId="0" borderId="1" xfId="0" quotePrefix="1" applyNumberFormat="1" applyFont="1" applyFill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quotePrefix="1" applyNumberFormat="1" applyFont="1" applyFill="1" applyBorder="1" applyAlignment="1">
      <alignment horizontal="left" vertical="center" shrinkToFit="1"/>
    </xf>
    <xf numFmtId="0" fontId="5" fillId="0" borderId="1" xfId="0" quotePrefix="1" applyNumberFormat="1" applyFont="1" applyFill="1" applyBorder="1" applyAlignment="1">
      <alignment horizontal="center" vertical="center" shrinkToFit="1"/>
    </xf>
    <xf numFmtId="0" fontId="5" fillId="0" borderId="1" xfId="0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5" fillId="0" borderId="1" xfId="0" quotePrefix="1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quotePrefix="1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2" borderId="1" xfId="0" quotePrefix="1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shrinkToFit="1"/>
    </xf>
    <xf numFmtId="49" fontId="2" fillId="0" borderId="1" xfId="0" quotePrefix="1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quotePrefix="1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zoomScale="115" zoomScaleNormal="115" workbookViewId="0">
      <pane ySplit="2" topLeftCell="A3" activePane="bottomLeft" state="frozen"/>
      <selection pane="bottomLeft" activeCell="E199" sqref="E199"/>
    </sheetView>
  </sheetViews>
  <sheetFormatPr defaultColWidth="9" defaultRowHeight="15" x14ac:dyDescent="0.25"/>
  <cols>
    <col min="1" max="1" width="4.08203125" style="40" customWidth="1"/>
    <col min="2" max="2" width="7" style="40" customWidth="1"/>
    <col min="3" max="3" width="4.25" style="40" customWidth="1"/>
    <col min="4" max="4" width="13.33203125" style="40" customWidth="1"/>
    <col min="5" max="5" width="24.58203125" style="2" customWidth="1"/>
    <col min="6" max="6" width="14.83203125" style="3" customWidth="1"/>
    <col min="7" max="7" width="5" style="40" customWidth="1"/>
    <col min="8" max="8" width="7.08203125" customWidth="1"/>
    <col min="9" max="9" width="9.75" style="4" customWidth="1"/>
    <col min="10" max="10" width="7.83203125" style="5" customWidth="1"/>
    <col min="11" max="11" width="9.25" style="4" customWidth="1"/>
    <col min="12" max="12" width="8.25" style="4" customWidth="1"/>
    <col min="13" max="13" width="6.5" style="40" customWidth="1"/>
  </cols>
  <sheetData>
    <row r="1" spans="1:13" x14ac:dyDescent="0.25">
      <c r="A1" s="57" t="s">
        <v>404</v>
      </c>
      <c r="B1" s="55"/>
      <c r="C1" s="55"/>
      <c r="D1" s="55"/>
      <c r="E1" s="55"/>
      <c r="F1" s="55"/>
      <c r="G1" s="55"/>
      <c r="H1" s="55"/>
      <c r="I1" s="56"/>
      <c r="J1" s="55"/>
      <c r="K1" s="56"/>
      <c r="L1" s="56"/>
      <c r="M1" s="55"/>
    </row>
    <row r="2" spans="1:13" s="1" customFormat="1" x14ac:dyDescent="0.25">
      <c r="A2" s="6" t="s">
        <v>0</v>
      </c>
      <c r="B2" s="19" t="s">
        <v>2</v>
      </c>
      <c r="C2" s="20" t="s">
        <v>3</v>
      </c>
      <c r="D2" s="7" t="s">
        <v>4</v>
      </c>
      <c r="E2" s="19" t="s">
        <v>1</v>
      </c>
      <c r="F2" s="58" t="s">
        <v>405</v>
      </c>
      <c r="G2" s="38" t="s">
        <v>406</v>
      </c>
      <c r="H2" s="20" t="s">
        <v>5</v>
      </c>
      <c r="I2" s="18" t="s">
        <v>6</v>
      </c>
      <c r="J2" s="8" t="s">
        <v>7</v>
      </c>
      <c r="K2" s="18" t="s">
        <v>8</v>
      </c>
      <c r="L2" s="18" t="s">
        <v>9</v>
      </c>
      <c r="M2" s="19" t="s">
        <v>10</v>
      </c>
    </row>
    <row r="3" spans="1:13" ht="14.25" customHeight="1" x14ac:dyDescent="0.25">
      <c r="A3" s="33">
        <v>1</v>
      </c>
      <c r="B3" s="39" t="s">
        <v>347</v>
      </c>
      <c r="C3" s="39" t="s">
        <v>14</v>
      </c>
      <c r="D3" s="39" t="s">
        <v>348</v>
      </c>
      <c r="E3" s="37" t="s">
        <v>187</v>
      </c>
      <c r="F3" s="38" t="s">
        <v>330</v>
      </c>
      <c r="G3" s="41" t="s">
        <v>37</v>
      </c>
      <c r="H3" s="42">
        <v>69.23</v>
      </c>
      <c r="I3" s="42">
        <f t="shared" ref="I3:I66" si="0">H3*0.4</f>
        <v>27.692000000000004</v>
      </c>
      <c r="J3" s="42">
        <v>88.4</v>
      </c>
      <c r="K3" s="42">
        <f t="shared" ref="K3:K66" si="1">J3*0.6</f>
        <v>53.04</v>
      </c>
      <c r="L3" s="42">
        <f t="shared" ref="L3:L66" si="2">I3+K3</f>
        <v>80.731999999999999</v>
      </c>
      <c r="M3" s="42">
        <v>1</v>
      </c>
    </row>
    <row r="4" spans="1:13" ht="14.25" customHeight="1" x14ac:dyDescent="0.25">
      <c r="A4" s="9">
        <v>2</v>
      </c>
      <c r="B4" s="12" t="s">
        <v>346</v>
      </c>
      <c r="C4" s="12" t="s">
        <v>14</v>
      </c>
      <c r="D4" s="13">
        <v>22081308911</v>
      </c>
      <c r="E4" s="10" t="s">
        <v>187</v>
      </c>
      <c r="F4" s="17" t="s">
        <v>330</v>
      </c>
      <c r="G4" s="43">
        <v>1</v>
      </c>
      <c r="H4" s="43">
        <v>69.39</v>
      </c>
      <c r="I4" s="43">
        <f t="shared" si="0"/>
        <v>27.756</v>
      </c>
      <c r="J4" s="43">
        <v>80.83</v>
      </c>
      <c r="K4" s="43">
        <f t="shared" si="1"/>
        <v>48.497999999999998</v>
      </c>
      <c r="L4" s="43">
        <f t="shared" si="2"/>
        <v>76.253999999999991</v>
      </c>
      <c r="M4" s="43">
        <v>2</v>
      </c>
    </row>
    <row r="5" spans="1:13" ht="14.25" customHeight="1" x14ac:dyDescent="0.25">
      <c r="A5" s="33">
        <v>3</v>
      </c>
      <c r="B5" s="22" t="s">
        <v>188</v>
      </c>
      <c r="C5" s="22" t="s">
        <v>25</v>
      </c>
      <c r="D5" s="23" t="s">
        <v>189</v>
      </c>
      <c r="E5" s="21" t="s">
        <v>187</v>
      </c>
      <c r="F5" s="24" t="s">
        <v>150</v>
      </c>
      <c r="G5" s="44" t="s">
        <v>74</v>
      </c>
      <c r="H5" s="45">
        <v>81.7</v>
      </c>
      <c r="I5" s="45">
        <f t="shared" si="0"/>
        <v>32.68</v>
      </c>
      <c r="J5" s="43">
        <v>86.33</v>
      </c>
      <c r="K5" s="45">
        <f t="shared" si="1"/>
        <v>51.797999999999995</v>
      </c>
      <c r="L5" s="45">
        <f t="shared" si="2"/>
        <v>84.477999999999994</v>
      </c>
      <c r="M5" s="45">
        <v>1</v>
      </c>
    </row>
    <row r="6" spans="1:13" ht="14.25" customHeight="1" x14ac:dyDescent="0.25">
      <c r="A6" s="9">
        <v>4</v>
      </c>
      <c r="B6" s="22" t="s">
        <v>190</v>
      </c>
      <c r="C6" s="22" t="s">
        <v>14</v>
      </c>
      <c r="D6" s="31" t="s">
        <v>191</v>
      </c>
      <c r="E6" s="30" t="s">
        <v>187</v>
      </c>
      <c r="F6" s="24" t="s">
        <v>150</v>
      </c>
      <c r="G6" s="44" t="s">
        <v>74</v>
      </c>
      <c r="H6" s="45">
        <v>80.89</v>
      </c>
      <c r="I6" s="45">
        <f t="shared" si="0"/>
        <v>32.356000000000002</v>
      </c>
      <c r="J6" s="43">
        <v>84.33</v>
      </c>
      <c r="K6" s="45">
        <f t="shared" si="1"/>
        <v>50.597999999999999</v>
      </c>
      <c r="L6" s="45">
        <f t="shared" si="2"/>
        <v>82.954000000000008</v>
      </c>
      <c r="M6" s="45">
        <v>2</v>
      </c>
    </row>
    <row r="7" spans="1:13" ht="14.25" customHeight="1" x14ac:dyDescent="0.25">
      <c r="A7" s="33">
        <v>5</v>
      </c>
      <c r="B7" s="22" t="s">
        <v>192</v>
      </c>
      <c r="C7" s="22" t="s">
        <v>14</v>
      </c>
      <c r="D7" s="23" t="s">
        <v>193</v>
      </c>
      <c r="E7" s="21" t="s">
        <v>187</v>
      </c>
      <c r="F7" s="24" t="s">
        <v>150</v>
      </c>
      <c r="G7" s="44" t="s">
        <v>74</v>
      </c>
      <c r="H7" s="45">
        <v>78.34</v>
      </c>
      <c r="I7" s="45">
        <f t="shared" si="0"/>
        <v>31.336000000000002</v>
      </c>
      <c r="J7" s="43">
        <v>84</v>
      </c>
      <c r="K7" s="45">
        <f t="shared" si="1"/>
        <v>50.4</v>
      </c>
      <c r="L7" s="45">
        <f t="shared" si="2"/>
        <v>81.736000000000004</v>
      </c>
      <c r="M7" s="45">
        <v>3</v>
      </c>
    </row>
    <row r="8" spans="1:13" ht="14.25" customHeight="1" x14ac:dyDescent="0.25">
      <c r="A8" s="9">
        <v>6</v>
      </c>
      <c r="B8" s="22" t="s">
        <v>194</v>
      </c>
      <c r="C8" s="22" t="s">
        <v>14</v>
      </c>
      <c r="D8" s="23" t="s">
        <v>195</v>
      </c>
      <c r="E8" s="21" t="s">
        <v>187</v>
      </c>
      <c r="F8" s="24" t="s">
        <v>150</v>
      </c>
      <c r="G8" s="44" t="s">
        <v>74</v>
      </c>
      <c r="H8" s="45">
        <v>76.760000000000005</v>
      </c>
      <c r="I8" s="45">
        <f t="shared" si="0"/>
        <v>30.704000000000004</v>
      </c>
      <c r="J8" s="43">
        <v>76.33</v>
      </c>
      <c r="K8" s="45">
        <f t="shared" si="1"/>
        <v>45.797999999999995</v>
      </c>
      <c r="L8" s="45">
        <f t="shared" si="2"/>
        <v>76.501999999999995</v>
      </c>
      <c r="M8" s="45">
        <v>4</v>
      </c>
    </row>
    <row r="9" spans="1:13" ht="14.25" customHeight="1" x14ac:dyDescent="0.25">
      <c r="A9" s="33">
        <v>7</v>
      </c>
      <c r="B9" s="22" t="s">
        <v>198</v>
      </c>
      <c r="C9" s="22" t="s">
        <v>14</v>
      </c>
      <c r="D9" s="23" t="s">
        <v>199</v>
      </c>
      <c r="E9" s="21" t="s">
        <v>187</v>
      </c>
      <c r="F9" s="24" t="s">
        <v>150</v>
      </c>
      <c r="G9" s="44" t="s">
        <v>74</v>
      </c>
      <c r="H9" s="45">
        <v>75.83</v>
      </c>
      <c r="I9" s="45">
        <f t="shared" si="0"/>
        <v>30.332000000000001</v>
      </c>
      <c r="J9" s="43">
        <v>75</v>
      </c>
      <c r="K9" s="45">
        <f t="shared" si="1"/>
        <v>45</v>
      </c>
      <c r="L9" s="45">
        <f t="shared" si="2"/>
        <v>75.331999999999994</v>
      </c>
      <c r="M9" s="45">
        <v>5</v>
      </c>
    </row>
    <row r="10" spans="1:13" ht="14.25" customHeight="1" x14ac:dyDescent="0.25">
      <c r="A10" s="9">
        <v>8</v>
      </c>
      <c r="B10" s="22" t="s">
        <v>196</v>
      </c>
      <c r="C10" s="22" t="s">
        <v>14</v>
      </c>
      <c r="D10" s="23" t="s">
        <v>197</v>
      </c>
      <c r="E10" s="21" t="s">
        <v>187</v>
      </c>
      <c r="F10" s="24" t="s">
        <v>150</v>
      </c>
      <c r="G10" s="44" t="s">
        <v>74</v>
      </c>
      <c r="H10" s="45">
        <v>76.03</v>
      </c>
      <c r="I10" s="45">
        <f t="shared" si="0"/>
        <v>30.412000000000003</v>
      </c>
      <c r="J10" s="43">
        <v>0</v>
      </c>
      <c r="K10" s="45">
        <f t="shared" si="1"/>
        <v>0</v>
      </c>
      <c r="L10" s="45">
        <f t="shared" si="2"/>
        <v>30.412000000000003</v>
      </c>
      <c r="M10" s="45">
        <v>6</v>
      </c>
    </row>
    <row r="11" spans="1:13" ht="14.25" customHeight="1" x14ac:dyDescent="0.25">
      <c r="A11" s="33">
        <v>9</v>
      </c>
      <c r="B11" s="22" t="s">
        <v>384</v>
      </c>
      <c r="C11" s="22" t="s">
        <v>14</v>
      </c>
      <c r="D11" s="23" t="s">
        <v>385</v>
      </c>
      <c r="E11" s="21" t="s">
        <v>187</v>
      </c>
      <c r="F11" s="24" t="s">
        <v>383</v>
      </c>
      <c r="G11" s="44" t="s">
        <v>74</v>
      </c>
      <c r="H11" s="43">
        <v>81.78</v>
      </c>
      <c r="I11" s="43">
        <f t="shared" si="0"/>
        <v>32.712000000000003</v>
      </c>
      <c r="J11" s="43">
        <v>86.49</v>
      </c>
      <c r="K11" s="43">
        <f t="shared" si="1"/>
        <v>51.893999999999998</v>
      </c>
      <c r="L11" s="43">
        <f t="shared" si="2"/>
        <v>84.605999999999995</v>
      </c>
      <c r="M11" s="43">
        <v>1</v>
      </c>
    </row>
    <row r="12" spans="1:13" ht="14.25" customHeight="1" x14ac:dyDescent="0.25">
      <c r="A12" s="9">
        <v>10</v>
      </c>
      <c r="B12" s="22" t="s">
        <v>386</v>
      </c>
      <c r="C12" s="22" t="s">
        <v>14</v>
      </c>
      <c r="D12" s="23" t="s">
        <v>387</v>
      </c>
      <c r="E12" s="21" t="s">
        <v>187</v>
      </c>
      <c r="F12" s="24" t="s">
        <v>383</v>
      </c>
      <c r="G12" s="44" t="s">
        <v>74</v>
      </c>
      <c r="H12" s="43">
        <v>80.89</v>
      </c>
      <c r="I12" s="43">
        <f t="shared" si="0"/>
        <v>32.356000000000002</v>
      </c>
      <c r="J12" s="43">
        <v>86.68</v>
      </c>
      <c r="K12" s="43">
        <f t="shared" si="1"/>
        <v>52.008000000000003</v>
      </c>
      <c r="L12" s="43">
        <f t="shared" si="2"/>
        <v>84.364000000000004</v>
      </c>
      <c r="M12" s="43">
        <v>2</v>
      </c>
    </row>
    <row r="13" spans="1:13" ht="14.25" customHeight="1" x14ac:dyDescent="0.25">
      <c r="A13" s="33">
        <v>11</v>
      </c>
      <c r="B13" s="12" t="s">
        <v>390</v>
      </c>
      <c r="C13" s="12" t="s">
        <v>14</v>
      </c>
      <c r="D13" s="13">
        <v>22081309805</v>
      </c>
      <c r="E13" s="10" t="s">
        <v>187</v>
      </c>
      <c r="F13" s="17" t="s">
        <v>383</v>
      </c>
      <c r="G13" s="43">
        <v>2</v>
      </c>
      <c r="H13" s="43">
        <v>75.06</v>
      </c>
      <c r="I13" s="43">
        <f t="shared" si="0"/>
        <v>30.024000000000001</v>
      </c>
      <c r="J13" s="43">
        <v>87.66</v>
      </c>
      <c r="K13" s="43">
        <f t="shared" si="1"/>
        <v>52.595999999999997</v>
      </c>
      <c r="L13" s="43">
        <f t="shared" si="2"/>
        <v>82.62</v>
      </c>
      <c r="M13" s="43">
        <v>3</v>
      </c>
    </row>
    <row r="14" spans="1:13" ht="14.25" customHeight="1" x14ac:dyDescent="0.25">
      <c r="A14" s="9">
        <v>12</v>
      </c>
      <c r="B14" s="22" t="s">
        <v>391</v>
      </c>
      <c r="C14" s="22" t="s">
        <v>14</v>
      </c>
      <c r="D14" s="23" t="s">
        <v>392</v>
      </c>
      <c r="E14" s="21" t="s">
        <v>187</v>
      </c>
      <c r="F14" s="24" t="s">
        <v>383</v>
      </c>
      <c r="G14" s="44" t="s">
        <v>74</v>
      </c>
      <c r="H14" s="43">
        <v>74.25</v>
      </c>
      <c r="I14" s="43">
        <f t="shared" si="0"/>
        <v>29.700000000000003</v>
      </c>
      <c r="J14" s="43">
        <v>87.28</v>
      </c>
      <c r="K14" s="43">
        <f t="shared" si="1"/>
        <v>52.368000000000002</v>
      </c>
      <c r="L14" s="43">
        <f t="shared" si="2"/>
        <v>82.068000000000012</v>
      </c>
      <c r="M14" s="43">
        <v>4</v>
      </c>
    </row>
    <row r="15" spans="1:13" ht="14.25" customHeight="1" x14ac:dyDescent="0.25">
      <c r="A15" s="33">
        <v>13</v>
      </c>
      <c r="B15" s="22" t="s">
        <v>388</v>
      </c>
      <c r="C15" s="22" t="s">
        <v>14</v>
      </c>
      <c r="D15" s="23" t="s">
        <v>389</v>
      </c>
      <c r="E15" s="21" t="s">
        <v>187</v>
      </c>
      <c r="F15" s="24" t="s">
        <v>383</v>
      </c>
      <c r="G15" s="44" t="s">
        <v>74</v>
      </c>
      <c r="H15" s="43">
        <v>78.34</v>
      </c>
      <c r="I15" s="43">
        <f t="shared" si="0"/>
        <v>31.336000000000002</v>
      </c>
      <c r="J15" s="43">
        <v>83.97</v>
      </c>
      <c r="K15" s="43">
        <f t="shared" si="1"/>
        <v>50.381999999999998</v>
      </c>
      <c r="L15" s="43">
        <f t="shared" si="2"/>
        <v>81.718000000000004</v>
      </c>
      <c r="M15" s="43">
        <v>5</v>
      </c>
    </row>
    <row r="16" spans="1:13" ht="14.25" customHeight="1" x14ac:dyDescent="0.25">
      <c r="A16" s="9">
        <v>14</v>
      </c>
      <c r="B16" s="22" t="s">
        <v>393</v>
      </c>
      <c r="C16" s="22" t="s">
        <v>14</v>
      </c>
      <c r="D16" s="23" t="s">
        <v>394</v>
      </c>
      <c r="E16" s="21" t="s">
        <v>187</v>
      </c>
      <c r="F16" s="24" t="s">
        <v>383</v>
      </c>
      <c r="G16" s="44" t="s">
        <v>74</v>
      </c>
      <c r="H16" s="43">
        <v>70.97</v>
      </c>
      <c r="I16" s="43">
        <f t="shared" si="0"/>
        <v>28.388000000000002</v>
      </c>
      <c r="J16" s="43">
        <v>85.34</v>
      </c>
      <c r="K16" s="43">
        <f t="shared" si="1"/>
        <v>51.204000000000001</v>
      </c>
      <c r="L16" s="43">
        <f t="shared" si="2"/>
        <v>79.591999999999999</v>
      </c>
      <c r="M16" s="43">
        <v>6</v>
      </c>
    </row>
    <row r="17" spans="1:13" ht="14.25" customHeight="1" x14ac:dyDescent="0.25">
      <c r="A17" s="33">
        <v>15</v>
      </c>
      <c r="B17" s="22" t="s">
        <v>239</v>
      </c>
      <c r="C17" s="22" t="s">
        <v>25</v>
      </c>
      <c r="D17" s="23" t="s">
        <v>240</v>
      </c>
      <c r="E17" s="21" t="s">
        <v>187</v>
      </c>
      <c r="F17" s="24" t="s">
        <v>200</v>
      </c>
      <c r="G17" s="44" t="s">
        <v>74</v>
      </c>
      <c r="H17" s="45">
        <v>76.64</v>
      </c>
      <c r="I17" s="45">
        <f t="shared" si="0"/>
        <v>30.656000000000002</v>
      </c>
      <c r="J17" s="43">
        <v>72.67</v>
      </c>
      <c r="K17" s="45">
        <f t="shared" si="1"/>
        <v>43.601999999999997</v>
      </c>
      <c r="L17" s="45">
        <f t="shared" si="2"/>
        <v>74.257999999999996</v>
      </c>
      <c r="M17" s="45">
        <v>1</v>
      </c>
    </row>
    <row r="18" spans="1:13" ht="14.25" customHeight="1" x14ac:dyDescent="0.25">
      <c r="A18" s="9">
        <v>16</v>
      </c>
      <c r="B18" s="22" t="s">
        <v>237</v>
      </c>
      <c r="C18" s="22" t="s">
        <v>25</v>
      </c>
      <c r="D18" s="23" t="s">
        <v>238</v>
      </c>
      <c r="E18" s="21" t="s">
        <v>187</v>
      </c>
      <c r="F18" s="24" t="s">
        <v>200</v>
      </c>
      <c r="G18" s="44" t="s">
        <v>74</v>
      </c>
      <c r="H18" s="45">
        <v>76.64</v>
      </c>
      <c r="I18" s="45">
        <f t="shared" si="0"/>
        <v>30.656000000000002</v>
      </c>
      <c r="J18" s="43">
        <v>71</v>
      </c>
      <c r="K18" s="45">
        <f t="shared" si="1"/>
        <v>42.6</v>
      </c>
      <c r="L18" s="45">
        <f t="shared" si="2"/>
        <v>73.256</v>
      </c>
      <c r="M18" s="45">
        <v>2</v>
      </c>
    </row>
    <row r="19" spans="1:13" ht="14.25" customHeight="1" x14ac:dyDescent="0.25">
      <c r="A19" s="33">
        <v>17</v>
      </c>
      <c r="B19" s="22" t="s">
        <v>241</v>
      </c>
      <c r="C19" s="22" t="s">
        <v>25</v>
      </c>
      <c r="D19" s="23" t="s">
        <v>242</v>
      </c>
      <c r="E19" s="21" t="s">
        <v>187</v>
      </c>
      <c r="F19" s="24" t="s">
        <v>200</v>
      </c>
      <c r="G19" s="44" t="s">
        <v>74</v>
      </c>
      <c r="H19" s="45">
        <v>61.74</v>
      </c>
      <c r="I19" s="45">
        <f t="shared" si="0"/>
        <v>24.696000000000002</v>
      </c>
      <c r="J19" s="43">
        <v>70</v>
      </c>
      <c r="K19" s="45">
        <f t="shared" si="1"/>
        <v>42</v>
      </c>
      <c r="L19" s="45">
        <f t="shared" si="2"/>
        <v>66.695999999999998</v>
      </c>
      <c r="M19" s="45">
        <v>3</v>
      </c>
    </row>
    <row r="20" spans="1:13" ht="14.25" customHeight="1" x14ac:dyDescent="0.25">
      <c r="A20" s="9">
        <v>18</v>
      </c>
      <c r="B20" s="12" t="s">
        <v>400</v>
      </c>
      <c r="C20" s="12" t="s">
        <v>14</v>
      </c>
      <c r="D20" s="13">
        <v>22081307008</v>
      </c>
      <c r="E20" s="10" t="s">
        <v>187</v>
      </c>
      <c r="F20" s="17" t="s">
        <v>397</v>
      </c>
      <c r="G20" s="43">
        <v>1</v>
      </c>
      <c r="H20" s="43">
        <v>73.52</v>
      </c>
      <c r="I20" s="43">
        <f t="shared" si="0"/>
        <v>29.408000000000001</v>
      </c>
      <c r="J20" s="43">
        <v>87.54</v>
      </c>
      <c r="K20" s="43">
        <f t="shared" si="1"/>
        <v>52.524000000000001</v>
      </c>
      <c r="L20" s="43">
        <f t="shared" si="2"/>
        <v>81.932000000000002</v>
      </c>
      <c r="M20" s="43">
        <v>1</v>
      </c>
    </row>
    <row r="21" spans="1:13" ht="14.25" customHeight="1" x14ac:dyDescent="0.25">
      <c r="A21" s="33">
        <v>19</v>
      </c>
      <c r="B21" s="22" t="s">
        <v>398</v>
      </c>
      <c r="C21" s="22" t="s">
        <v>25</v>
      </c>
      <c r="D21" s="23" t="s">
        <v>399</v>
      </c>
      <c r="E21" s="21" t="s">
        <v>187</v>
      </c>
      <c r="F21" s="24" t="s">
        <v>397</v>
      </c>
      <c r="G21" s="44" t="s">
        <v>37</v>
      </c>
      <c r="H21" s="43">
        <v>75.95</v>
      </c>
      <c r="I21" s="43">
        <f t="shared" si="0"/>
        <v>30.380000000000003</v>
      </c>
      <c r="J21" s="43">
        <v>84.42</v>
      </c>
      <c r="K21" s="43">
        <f t="shared" si="1"/>
        <v>50.652000000000001</v>
      </c>
      <c r="L21" s="43">
        <f t="shared" si="2"/>
        <v>81.032000000000011</v>
      </c>
      <c r="M21" s="43">
        <v>2</v>
      </c>
    </row>
    <row r="22" spans="1:13" ht="14.25" customHeight="1" x14ac:dyDescent="0.25">
      <c r="A22" s="9">
        <v>20</v>
      </c>
      <c r="B22" s="22" t="s">
        <v>401</v>
      </c>
      <c r="C22" s="22" t="s">
        <v>14</v>
      </c>
      <c r="D22" s="23" t="s">
        <v>402</v>
      </c>
      <c r="E22" s="21" t="s">
        <v>187</v>
      </c>
      <c r="F22" s="24" t="s">
        <v>397</v>
      </c>
      <c r="G22" s="44" t="s">
        <v>37</v>
      </c>
      <c r="H22" s="43">
        <v>67.69</v>
      </c>
      <c r="I22" s="43">
        <f t="shared" si="0"/>
        <v>27.076000000000001</v>
      </c>
      <c r="J22" s="43">
        <v>87.94</v>
      </c>
      <c r="K22" s="43">
        <f t="shared" si="1"/>
        <v>52.763999999999996</v>
      </c>
      <c r="L22" s="43">
        <f t="shared" si="2"/>
        <v>79.84</v>
      </c>
      <c r="M22" s="43">
        <v>3</v>
      </c>
    </row>
    <row r="23" spans="1:13" ht="14.25" customHeight="1" x14ac:dyDescent="0.25">
      <c r="A23" s="33">
        <v>21</v>
      </c>
      <c r="B23" s="36" t="s">
        <v>380</v>
      </c>
      <c r="C23" s="36" t="s">
        <v>25</v>
      </c>
      <c r="D23" s="36">
        <v>22081306821</v>
      </c>
      <c r="E23" s="34" t="s">
        <v>187</v>
      </c>
      <c r="F23" s="35" t="s">
        <v>378</v>
      </c>
      <c r="G23" s="42">
        <v>1</v>
      </c>
      <c r="H23" s="42">
        <v>70.040000000000006</v>
      </c>
      <c r="I23" s="42">
        <f t="shared" si="0"/>
        <v>28.016000000000005</v>
      </c>
      <c r="J23" s="42">
        <v>87.41</v>
      </c>
      <c r="K23" s="42">
        <f t="shared" si="1"/>
        <v>52.445999999999998</v>
      </c>
      <c r="L23" s="42">
        <f t="shared" si="2"/>
        <v>80.462000000000003</v>
      </c>
      <c r="M23" s="42">
        <v>1</v>
      </c>
    </row>
    <row r="24" spans="1:13" ht="14.25" customHeight="1" x14ac:dyDescent="0.25">
      <c r="A24" s="9">
        <v>22</v>
      </c>
      <c r="B24" s="12" t="s">
        <v>379</v>
      </c>
      <c r="C24" s="12" t="s">
        <v>14</v>
      </c>
      <c r="D24" s="13">
        <v>22081306309</v>
      </c>
      <c r="E24" s="10" t="s">
        <v>187</v>
      </c>
      <c r="F24" s="17" t="s">
        <v>378</v>
      </c>
      <c r="G24" s="43">
        <v>1</v>
      </c>
      <c r="H24" s="43">
        <v>70.89</v>
      </c>
      <c r="I24" s="43">
        <f t="shared" si="0"/>
        <v>28.356000000000002</v>
      </c>
      <c r="J24" s="43">
        <v>86.73</v>
      </c>
      <c r="K24" s="43">
        <f t="shared" si="1"/>
        <v>52.038000000000004</v>
      </c>
      <c r="L24" s="43">
        <f t="shared" si="2"/>
        <v>80.394000000000005</v>
      </c>
      <c r="M24" s="43">
        <v>2</v>
      </c>
    </row>
    <row r="25" spans="1:13" x14ac:dyDescent="0.25">
      <c r="A25" s="33">
        <v>23</v>
      </c>
      <c r="B25" s="22" t="s">
        <v>381</v>
      </c>
      <c r="C25" s="22" t="s">
        <v>25</v>
      </c>
      <c r="D25" s="23" t="s">
        <v>382</v>
      </c>
      <c r="E25" s="21" t="s">
        <v>187</v>
      </c>
      <c r="F25" s="24" t="s">
        <v>378</v>
      </c>
      <c r="G25" s="44" t="s">
        <v>37</v>
      </c>
      <c r="H25" s="43">
        <v>62.63</v>
      </c>
      <c r="I25" s="43">
        <f t="shared" si="0"/>
        <v>25.052000000000003</v>
      </c>
      <c r="J25" s="43">
        <v>87.3</v>
      </c>
      <c r="K25" s="43">
        <f t="shared" si="1"/>
        <v>52.379999999999995</v>
      </c>
      <c r="L25" s="43">
        <f t="shared" si="2"/>
        <v>77.432000000000002</v>
      </c>
      <c r="M25" s="43">
        <v>3</v>
      </c>
    </row>
    <row r="26" spans="1:13" ht="14.25" customHeight="1" x14ac:dyDescent="0.25">
      <c r="A26" s="9">
        <v>24</v>
      </c>
      <c r="B26" s="22" t="s">
        <v>368</v>
      </c>
      <c r="C26" s="22" t="s">
        <v>14</v>
      </c>
      <c r="D26" s="23" t="s">
        <v>369</v>
      </c>
      <c r="E26" s="21" t="s">
        <v>187</v>
      </c>
      <c r="F26" s="24" t="s">
        <v>365</v>
      </c>
      <c r="G26" s="44" t="s">
        <v>37</v>
      </c>
      <c r="H26" s="43">
        <v>81.66</v>
      </c>
      <c r="I26" s="43">
        <f t="shared" si="0"/>
        <v>32.664000000000001</v>
      </c>
      <c r="J26" s="43">
        <v>88.03</v>
      </c>
      <c r="K26" s="43">
        <f t="shared" si="1"/>
        <v>52.817999999999998</v>
      </c>
      <c r="L26" s="43">
        <f t="shared" si="2"/>
        <v>85.481999999999999</v>
      </c>
      <c r="M26" s="43">
        <v>1</v>
      </c>
    </row>
    <row r="27" spans="1:13" ht="14.25" customHeight="1" x14ac:dyDescent="0.25">
      <c r="A27" s="33">
        <v>25</v>
      </c>
      <c r="B27" s="22" t="s">
        <v>366</v>
      </c>
      <c r="C27" s="22" t="s">
        <v>14</v>
      </c>
      <c r="D27" s="23" t="s">
        <v>367</v>
      </c>
      <c r="E27" s="21" t="s">
        <v>187</v>
      </c>
      <c r="F27" s="24" t="s">
        <v>365</v>
      </c>
      <c r="G27" s="44" t="s">
        <v>37</v>
      </c>
      <c r="H27" s="43">
        <v>83.4</v>
      </c>
      <c r="I27" s="43">
        <f t="shared" si="0"/>
        <v>33.360000000000007</v>
      </c>
      <c r="J27" s="43">
        <v>86.33</v>
      </c>
      <c r="K27" s="43">
        <f t="shared" si="1"/>
        <v>51.797999999999995</v>
      </c>
      <c r="L27" s="43">
        <f t="shared" si="2"/>
        <v>85.158000000000001</v>
      </c>
      <c r="M27" s="43">
        <v>2</v>
      </c>
    </row>
    <row r="28" spans="1:13" ht="14.25" customHeight="1" x14ac:dyDescent="0.25">
      <c r="A28" s="9">
        <v>26</v>
      </c>
      <c r="B28" s="22" t="s">
        <v>370</v>
      </c>
      <c r="C28" s="22" t="s">
        <v>14</v>
      </c>
      <c r="D28" s="23" t="s">
        <v>371</v>
      </c>
      <c r="E28" s="21" t="s">
        <v>187</v>
      </c>
      <c r="F28" s="24" t="s">
        <v>365</v>
      </c>
      <c r="G28" s="44" t="s">
        <v>37</v>
      </c>
      <c r="H28" s="43">
        <v>77.489999999999995</v>
      </c>
      <c r="I28" s="43">
        <f t="shared" si="0"/>
        <v>30.995999999999999</v>
      </c>
      <c r="J28" s="43">
        <v>85.1</v>
      </c>
      <c r="K28" s="43">
        <f t="shared" si="1"/>
        <v>51.059999999999995</v>
      </c>
      <c r="L28" s="43">
        <f t="shared" si="2"/>
        <v>82.055999999999997</v>
      </c>
      <c r="M28" s="43">
        <v>3</v>
      </c>
    </row>
    <row r="29" spans="1:13" ht="14.25" customHeight="1" x14ac:dyDescent="0.25">
      <c r="A29" s="33">
        <v>27</v>
      </c>
      <c r="B29" s="12" t="s">
        <v>375</v>
      </c>
      <c r="C29" s="12" t="s">
        <v>14</v>
      </c>
      <c r="D29" s="13">
        <v>22081307727</v>
      </c>
      <c r="E29" s="10" t="s">
        <v>187</v>
      </c>
      <c r="F29" s="17" t="s">
        <v>372</v>
      </c>
      <c r="G29" s="43">
        <v>1</v>
      </c>
      <c r="H29" s="43">
        <v>82.51</v>
      </c>
      <c r="I29" s="43">
        <f t="shared" si="0"/>
        <v>33.004000000000005</v>
      </c>
      <c r="J29" s="43">
        <v>83.63</v>
      </c>
      <c r="K29" s="43">
        <f t="shared" si="1"/>
        <v>50.177999999999997</v>
      </c>
      <c r="L29" s="43">
        <f t="shared" si="2"/>
        <v>83.182000000000002</v>
      </c>
      <c r="M29" s="43">
        <v>1</v>
      </c>
    </row>
    <row r="30" spans="1:13" ht="14.25" customHeight="1" x14ac:dyDescent="0.25">
      <c r="A30" s="9">
        <v>28</v>
      </c>
      <c r="B30" s="22" t="s">
        <v>376</v>
      </c>
      <c r="C30" s="22" t="s">
        <v>25</v>
      </c>
      <c r="D30" s="23" t="s">
        <v>377</v>
      </c>
      <c r="E30" s="21" t="s">
        <v>187</v>
      </c>
      <c r="F30" s="24" t="s">
        <v>372</v>
      </c>
      <c r="G30" s="44" t="s">
        <v>37</v>
      </c>
      <c r="H30" s="43">
        <v>76.680000000000007</v>
      </c>
      <c r="I30" s="43">
        <f t="shared" si="0"/>
        <v>30.672000000000004</v>
      </c>
      <c r="J30" s="43">
        <v>85.93</v>
      </c>
      <c r="K30" s="43">
        <f t="shared" si="1"/>
        <v>51.558</v>
      </c>
      <c r="L30" s="43">
        <f t="shared" si="2"/>
        <v>82.23</v>
      </c>
      <c r="M30" s="43">
        <v>2</v>
      </c>
    </row>
    <row r="31" spans="1:13" ht="14.25" customHeight="1" x14ac:dyDescent="0.25">
      <c r="A31" s="33">
        <v>29</v>
      </c>
      <c r="B31" s="22" t="s">
        <v>373</v>
      </c>
      <c r="C31" s="22" t="s">
        <v>14</v>
      </c>
      <c r="D31" s="23" t="s">
        <v>374</v>
      </c>
      <c r="E31" s="21" t="s">
        <v>187</v>
      </c>
      <c r="F31" s="24" t="s">
        <v>372</v>
      </c>
      <c r="G31" s="44" t="s">
        <v>37</v>
      </c>
      <c r="H31" s="43">
        <v>84.21</v>
      </c>
      <c r="I31" s="43">
        <f t="shared" si="0"/>
        <v>33.683999999999997</v>
      </c>
      <c r="J31" s="43">
        <v>0</v>
      </c>
      <c r="K31" s="43">
        <f t="shared" si="1"/>
        <v>0</v>
      </c>
      <c r="L31" s="43">
        <f t="shared" si="2"/>
        <v>33.683999999999997</v>
      </c>
      <c r="M31" s="43">
        <v>3</v>
      </c>
    </row>
    <row r="32" spans="1:13" ht="14.25" customHeight="1" x14ac:dyDescent="0.25">
      <c r="A32" s="9">
        <v>30</v>
      </c>
      <c r="B32" s="12" t="s">
        <v>236</v>
      </c>
      <c r="C32" s="12" t="s">
        <v>25</v>
      </c>
      <c r="D32" s="13">
        <v>22081309611</v>
      </c>
      <c r="E32" s="10" t="s">
        <v>233</v>
      </c>
      <c r="F32" s="17" t="s">
        <v>200</v>
      </c>
      <c r="G32" s="43">
        <v>1</v>
      </c>
      <c r="H32" s="45">
        <v>63.24</v>
      </c>
      <c r="I32" s="45">
        <f t="shared" si="0"/>
        <v>25.296000000000003</v>
      </c>
      <c r="J32" s="43">
        <v>76.67</v>
      </c>
      <c r="K32" s="45">
        <f t="shared" si="1"/>
        <v>46.002000000000002</v>
      </c>
      <c r="L32" s="45">
        <f t="shared" si="2"/>
        <v>71.298000000000002</v>
      </c>
      <c r="M32" s="45">
        <v>1</v>
      </c>
    </row>
    <row r="33" spans="1:13" ht="14.25" customHeight="1" x14ac:dyDescent="0.25">
      <c r="A33" s="33">
        <v>31</v>
      </c>
      <c r="B33" s="22" t="s">
        <v>234</v>
      </c>
      <c r="C33" s="22" t="s">
        <v>25</v>
      </c>
      <c r="D33" s="23" t="s">
        <v>235</v>
      </c>
      <c r="E33" s="21" t="s">
        <v>233</v>
      </c>
      <c r="F33" s="24" t="s">
        <v>200</v>
      </c>
      <c r="G33" s="44" t="s">
        <v>37</v>
      </c>
      <c r="H33" s="45">
        <v>66.84</v>
      </c>
      <c r="I33" s="45">
        <f t="shared" si="0"/>
        <v>26.736000000000004</v>
      </c>
      <c r="J33" s="43">
        <v>0</v>
      </c>
      <c r="K33" s="45">
        <f t="shared" si="1"/>
        <v>0</v>
      </c>
      <c r="L33" s="45">
        <f t="shared" si="2"/>
        <v>26.736000000000004</v>
      </c>
      <c r="M33" s="45">
        <v>2</v>
      </c>
    </row>
    <row r="34" spans="1:13" ht="14.25" customHeight="1" x14ac:dyDescent="0.25">
      <c r="A34" s="9">
        <v>32</v>
      </c>
      <c r="B34" s="22" t="s">
        <v>222</v>
      </c>
      <c r="C34" s="22" t="s">
        <v>25</v>
      </c>
      <c r="D34" s="23" t="s">
        <v>223</v>
      </c>
      <c r="E34" s="21" t="s">
        <v>221</v>
      </c>
      <c r="F34" s="24" t="s">
        <v>200</v>
      </c>
      <c r="G34" s="44" t="s">
        <v>74</v>
      </c>
      <c r="H34" s="45">
        <v>77.53</v>
      </c>
      <c r="I34" s="45">
        <f t="shared" si="0"/>
        <v>31.012</v>
      </c>
      <c r="J34" s="43">
        <v>86.33</v>
      </c>
      <c r="K34" s="45">
        <f t="shared" si="1"/>
        <v>51.797999999999995</v>
      </c>
      <c r="L34" s="45">
        <f t="shared" si="2"/>
        <v>82.81</v>
      </c>
      <c r="M34" s="45">
        <v>1</v>
      </c>
    </row>
    <row r="35" spans="1:13" ht="14.25" customHeight="1" x14ac:dyDescent="0.25">
      <c r="A35" s="33">
        <v>33</v>
      </c>
      <c r="B35" s="22" t="s">
        <v>224</v>
      </c>
      <c r="C35" s="22" t="s">
        <v>25</v>
      </c>
      <c r="D35" s="23" t="s">
        <v>225</v>
      </c>
      <c r="E35" s="21" t="s">
        <v>221</v>
      </c>
      <c r="F35" s="24" t="s">
        <v>200</v>
      </c>
      <c r="G35" s="44" t="s">
        <v>74</v>
      </c>
      <c r="H35" s="45">
        <v>70.040000000000006</v>
      </c>
      <c r="I35" s="45">
        <f t="shared" si="0"/>
        <v>28.016000000000005</v>
      </c>
      <c r="J35" s="43">
        <v>87</v>
      </c>
      <c r="K35" s="45">
        <f t="shared" si="1"/>
        <v>52.199999999999996</v>
      </c>
      <c r="L35" s="45">
        <f t="shared" si="2"/>
        <v>80.216000000000008</v>
      </c>
      <c r="M35" s="45">
        <v>2</v>
      </c>
    </row>
    <row r="36" spans="1:13" ht="14.25" customHeight="1" x14ac:dyDescent="0.25">
      <c r="A36" s="9">
        <v>34</v>
      </c>
      <c r="B36" s="12" t="s">
        <v>226</v>
      </c>
      <c r="C36" s="12" t="s">
        <v>14</v>
      </c>
      <c r="D36" s="13">
        <v>22081308505</v>
      </c>
      <c r="E36" s="10" t="s">
        <v>221</v>
      </c>
      <c r="F36" s="17" t="s">
        <v>200</v>
      </c>
      <c r="G36" s="43">
        <v>2</v>
      </c>
      <c r="H36" s="45">
        <v>68.38</v>
      </c>
      <c r="I36" s="45">
        <f t="shared" si="0"/>
        <v>27.352</v>
      </c>
      <c r="J36" s="43">
        <v>84.33</v>
      </c>
      <c r="K36" s="45">
        <f t="shared" si="1"/>
        <v>50.597999999999999</v>
      </c>
      <c r="L36" s="45">
        <f t="shared" si="2"/>
        <v>77.95</v>
      </c>
      <c r="M36" s="45">
        <v>3</v>
      </c>
    </row>
    <row r="37" spans="1:13" ht="14.25" customHeight="1" x14ac:dyDescent="0.25">
      <c r="A37" s="33">
        <v>35</v>
      </c>
      <c r="B37" s="22" t="s">
        <v>227</v>
      </c>
      <c r="C37" s="22" t="s">
        <v>25</v>
      </c>
      <c r="D37" s="23" t="s">
        <v>228</v>
      </c>
      <c r="E37" s="21" t="s">
        <v>221</v>
      </c>
      <c r="F37" s="24" t="s">
        <v>200</v>
      </c>
      <c r="G37" s="44" t="s">
        <v>74</v>
      </c>
      <c r="H37" s="45">
        <v>65.95</v>
      </c>
      <c r="I37" s="45">
        <f t="shared" si="0"/>
        <v>26.380000000000003</v>
      </c>
      <c r="J37" s="43">
        <v>81.5</v>
      </c>
      <c r="K37" s="45">
        <f t="shared" si="1"/>
        <v>48.9</v>
      </c>
      <c r="L37" s="45">
        <f t="shared" si="2"/>
        <v>75.28</v>
      </c>
      <c r="M37" s="45">
        <v>4</v>
      </c>
    </row>
    <row r="38" spans="1:13" ht="14.25" customHeight="1" x14ac:dyDescent="0.25">
      <c r="A38" s="9">
        <v>36</v>
      </c>
      <c r="B38" s="22" t="s">
        <v>231</v>
      </c>
      <c r="C38" s="22" t="s">
        <v>14</v>
      </c>
      <c r="D38" s="23" t="s">
        <v>232</v>
      </c>
      <c r="E38" s="21" t="s">
        <v>221</v>
      </c>
      <c r="F38" s="24" t="s">
        <v>200</v>
      </c>
      <c r="G38" s="44" t="s">
        <v>74</v>
      </c>
      <c r="H38" s="45">
        <v>63.4</v>
      </c>
      <c r="I38" s="45">
        <f t="shared" si="0"/>
        <v>25.36</v>
      </c>
      <c r="J38" s="43">
        <v>79.33</v>
      </c>
      <c r="K38" s="45">
        <f t="shared" si="1"/>
        <v>47.597999999999999</v>
      </c>
      <c r="L38" s="45">
        <f t="shared" si="2"/>
        <v>72.957999999999998</v>
      </c>
      <c r="M38" s="45">
        <v>5</v>
      </c>
    </row>
    <row r="39" spans="1:13" ht="14.25" customHeight="1" x14ac:dyDescent="0.25">
      <c r="A39" s="33">
        <v>37</v>
      </c>
      <c r="B39" s="22" t="s">
        <v>229</v>
      </c>
      <c r="C39" s="22" t="s">
        <v>25</v>
      </c>
      <c r="D39" s="23" t="s">
        <v>230</v>
      </c>
      <c r="E39" s="21" t="s">
        <v>221</v>
      </c>
      <c r="F39" s="24" t="s">
        <v>200</v>
      </c>
      <c r="G39" s="44" t="s">
        <v>74</v>
      </c>
      <c r="H39" s="45">
        <v>65.099999999999994</v>
      </c>
      <c r="I39" s="45">
        <f t="shared" si="0"/>
        <v>26.04</v>
      </c>
      <c r="J39" s="43">
        <v>77.67</v>
      </c>
      <c r="K39" s="45">
        <f t="shared" si="1"/>
        <v>46.601999999999997</v>
      </c>
      <c r="L39" s="45">
        <f t="shared" si="2"/>
        <v>72.641999999999996</v>
      </c>
      <c r="M39" s="45">
        <v>6</v>
      </c>
    </row>
    <row r="40" spans="1:13" ht="14.25" customHeight="1" x14ac:dyDescent="0.25">
      <c r="A40" s="9">
        <v>38</v>
      </c>
      <c r="B40" s="12" t="s">
        <v>331</v>
      </c>
      <c r="C40" s="12" t="s">
        <v>14</v>
      </c>
      <c r="D40" s="13">
        <v>22081310520</v>
      </c>
      <c r="E40" s="10" t="s">
        <v>118</v>
      </c>
      <c r="F40" s="17" t="s">
        <v>330</v>
      </c>
      <c r="G40" s="43">
        <v>1</v>
      </c>
      <c r="H40" s="43">
        <v>68.38</v>
      </c>
      <c r="I40" s="43">
        <f t="shared" si="0"/>
        <v>27.352</v>
      </c>
      <c r="J40" s="43">
        <v>81.23</v>
      </c>
      <c r="K40" s="43">
        <f t="shared" si="1"/>
        <v>48.738</v>
      </c>
      <c r="L40" s="43">
        <f t="shared" si="2"/>
        <v>76.09</v>
      </c>
      <c r="M40" s="43">
        <v>1</v>
      </c>
    </row>
    <row r="41" spans="1:13" ht="14.25" customHeight="1" x14ac:dyDescent="0.25">
      <c r="A41" s="33">
        <v>39</v>
      </c>
      <c r="B41" s="12" t="s">
        <v>164</v>
      </c>
      <c r="C41" s="12" t="s">
        <v>14</v>
      </c>
      <c r="D41" s="13">
        <v>22081307403</v>
      </c>
      <c r="E41" s="10" t="s">
        <v>118</v>
      </c>
      <c r="F41" s="17" t="s">
        <v>150</v>
      </c>
      <c r="G41" s="43">
        <v>1</v>
      </c>
      <c r="H41" s="45">
        <v>80.040000000000006</v>
      </c>
      <c r="I41" s="45">
        <f t="shared" si="0"/>
        <v>32.016000000000005</v>
      </c>
      <c r="J41" s="43">
        <v>83.33</v>
      </c>
      <c r="K41" s="45">
        <f t="shared" si="1"/>
        <v>49.997999999999998</v>
      </c>
      <c r="L41" s="45">
        <f t="shared" si="2"/>
        <v>82.01400000000001</v>
      </c>
      <c r="M41" s="45">
        <v>1</v>
      </c>
    </row>
    <row r="42" spans="1:13" ht="14.25" customHeight="1" x14ac:dyDescent="0.25">
      <c r="A42" s="9">
        <v>40</v>
      </c>
      <c r="B42" s="22" t="s">
        <v>160</v>
      </c>
      <c r="C42" s="22" t="s">
        <v>25</v>
      </c>
      <c r="D42" s="23" t="s">
        <v>161</v>
      </c>
      <c r="E42" s="21" t="s">
        <v>118</v>
      </c>
      <c r="F42" s="24" t="s">
        <v>150</v>
      </c>
      <c r="G42" s="44" t="s">
        <v>37</v>
      </c>
      <c r="H42" s="45">
        <v>80.930000000000007</v>
      </c>
      <c r="I42" s="45">
        <f t="shared" si="0"/>
        <v>32.372000000000007</v>
      </c>
      <c r="J42" s="43">
        <v>0</v>
      </c>
      <c r="K42" s="45">
        <f t="shared" si="1"/>
        <v>0</v>
      </c>
      <c r="L42" s="45">
        <f t="shared" si="2"/>
        <v>32.372000000000007</v>
      </c>
      <c r="M42" s="45">
        <v>2</v>
      </c>
    </row>
    <row r="43" spans="1:13" ht="14.25" customHeight="1" x14ac:dyDescent="0.25">
      <c r="A43" s="33">
        <v>41</v>
      </c>
      <c r="B43" s="28" t="s">
        <v>162</v>
      </c>
      <c r="C43" s="28" t="s">
        <v>14</v>
      </c>
      <c r="D43" s="29" t="s">
        <v>163</v>
      </c>
      <c r="E43" s="26" t="s">
        <v>118</v>
      </c>
      <c r="F43" s="27" t="s">
        <v>150</v>
      </c>
      <c r="G43" s="46" t="s">
        <v>37</v>
      </c>
      <c r="H43" s="47">
        <v>80.89</v>
      </c>
      <c r="I43" s="45">
        <f t="shared" si="0"/>
        <v>32.356000000000002</v>
      </c>
      <c r="J43" s="48">
        <v>0</v>
      </c>
      <c r="K43" s="45">
        <f t="shared" si="1"/>
        <v>0</v>
      </c>
      <c r="L43" s="45">
        <f t="shared" si="2"/>
        <v>32.356000000000002</v>
      </c>
      <c r="M43" s="45">
        <v>3</v>
      </c>
    </row>
    <row r="44" spans="1:13" ht="14.25" customHeight="1" x14ac:dyDescent="0.25">
      <c r="A44" s="9">
        <v>42</v>
      </c>
      <c r="B44" s="12" t="s">
        <v>245</v>
      </c>
      <c r="C44" s="12" t="s">
        <v>14</v>
      </c>
      <c r="D44" s="13">
        <v>22081306622</v>
      </c>
      <c r="E44" s="10" t="s">
        <v>118</v>
      </c>
      <c r="F44" s="17" t="s">
        <v>243</v>
      </c>
      <c r="G44" s="43">
        <v>1</v>
      </c>
      <c r="H44" s="45">
        <v>72.59</v>
      </c>
      <c r="I44" s="45">
        <f t="shared" si="0"/>
        <v>29.036000000000001</v>
      </c>
      <c r="J44" s="43">
        <v>86.33</v>
      </c>
      <c r="K44" s="45">
        <f t="shared" si="1"/>
        <v>51.797999999999995</v>
      </c>
      <c r="L44" s="45">
        <f t="shared" si="2"/>
        <v>80.834000000000003</v>
      </c>
      <c r="M44" s="45">
        <v>1</v>
      </c>
    </row>
    <row r="45" spans="1:13" ht="14.25" customHeight="1" x14ac:dyDescent="0.25">
      <c r="A45" s="33">
        <v>43</v>
      </c>
      <c r="B45" s="12" t="s">
        <v>246</v>
      </c>
      <c r="C45" s="12" t="s">
        <v>14</v>
      </c>
      <c r="D45" s="13">
        <v>22081309418</v>
      </c>
      <c r="E45" s="10" t="s">
        <v>118</v>
      </c>
      <c r="F45" s="17" t="s">
        <v>243</v>
      </c>
      <c r="G45" s="43">
        <v>1</v>
      </c>
      <c r="H45" s="45">
        <v>61.86</v>
      </c>
      <c r="I45" s="45">
        <f t="shared" si="0"/>
        <v>24.744</v>
      </c>
      <c r="J45" s="43">
        <v>72.33</v>
      </c>
      <c r="K45" s="45">
        <f t="shared" si="1"/>
        <v>43.397999999999996</v>
      </c>
      <c r="L45" s="45">
        <f t="shared" si="2"/>
        <v>68.141999999999996</v>
      </c>
      <c r="M45" s="45">
        <v>2</v>
      </c>
    </row>
    <row r="46" spans="1:13" ht="14.25" customHeight="1" x14ac:dyDescent="0.25">
      <c r="A46" s="9">
        <v>44</v>
      </c>
      <c r="B46" s="22" t="s">
        <v>295</v>
      </c>
      <c r="C46" s="22" t="s">
        <v>14</v>
      </c>
      <c r="D46" s="23" t="s">
        <v>296</v>
      </c>
      <c r="E46" s="21" t="s">
        <v>118</v>
      </c>
      <c r="F46" s="24" t="s">
        <v>278</v>
      </c>
      <c r="G46" s="44" t="s">
        <v>37</v>
      </c>
      <c r="H46" s="45">
        <v>79.27</v>
      </c>
      <c r="I46" s="45">
        <f t="shared" si="0"/>
        <v>31.707999999999998</v>
      </c>
      <c r="J46" s="43">
        <v>83</v>
      </c>
      <c r="K46" s="45">
        <f t="shared" si="1"/>
        <v>49.8</v>
      </c>
      <c r="L46" s="45">
        <f t="shared" si="2"/>
        <v>81.507999999999996</v>
      </c>
      <c r="M46" s="45">
        <v>1</v>
      </c>
    </row>
    <row r="47" spans="1:13" ht="14.25" customHeight="1" x14ac:dyDescent="0.25">
      <c r="A47" s="33">
        <v>45</v>
      </c>
      <c r="B47" s="12" t="s">
        <v>119</v>
      </c>
      <c r="C47" s="12" t="s">
        <v>14</v>
      </c>
      <c r="D47" s="13">
        <v>22081310601</v>
      </c>
      <c r="E47" s="10" t="s">
        <v>118</v>
      </c>
      <c r="F47" s="17" t="s">
        <v>112</v>
      </c>
      <c r="G47" s="43">
        <v>1</v>
      </c>
      <c r="H47" s="45">
        <v>79.150000000000006</v>
      </c>
      <c r="I47" s="45">
        <f t="shared" si="0"/>
        <v>31.660000000000004</v>
      </c>
      <c r="J47" s="43">
        <v>86.67</v>
      </c>
      <c r="K47" s="45">
        <f t="shared" si="1"/>
        <v>52.002000000000002</v>
      </c>
      <c r="L47" s="45">
        <f t="shared" si="2"/>
        <v>83.662000000000006</v>
      </c>
      <c r="M47" s="45">
        <v>1</v>
      </c>
    </row>
    <row r="48" spans="1:13" ht="14.25" customHeight="1" x14ac:dyDescent="0.25">
      <c r="A48" s="9">
        <v>46</v>
      </c>
      <c r="B48" s="22" t="s">
        <v>351</v>
      </c>
      <c r="C48" s="22" t="s">
        <v>14</v>
      </c>
      <c r="D48" s="23" t="s">
        <v>352</v>
      </c>
      <c r="E48" s="21" t="s">
        <v>349</v>
      </c>
      <c r="F48" s="24" t="s">
        <v>350</v>
      </c>
      <c r="G48" s="44" t="s">
        <v>74</v>
      </c>
      <c r="H48" s="43">
        <v>75.91</v>
      </c>
      <c r="I48" s="43">
        <f t="shared" si="0"/>
        <v>30.364000000000001</v>
      </c>
      <c r="J48" s="43">
        <v>83.93</v>
      </c>
      <c r="K48" s="43">
        <f t="shared" si="1"/>
        <v>50.358000000000004</v>
      </c>
      <c r="L48" s="43">
        <f t="shared" si="2"/>
        <v>80.722000000000008</v>
      </c>
      <c r="M48" s="43">
        <v>1</v>
      </c>
    </row>
    <row r="49" spans="1:13" ht="14.25" customHeight="1" x14ac:dyDescent="0.25">
      <c r="A49" s="33">
        <v>47</v>
      </c>
      <c r="B49" s="22" t="s">
        <v>354</v>
      </c>
      <c r="C49" s="22" t="s">
        <v>14</v>
      </c>
      <c r="D49" s="23" t="s">
        <v>355</v>
      </c>
      <c r="E49" s="21" t="s">
        <v>349</v>
      </c>
      <c r="F49" s="24" t="s">
        <v>350</v>
      </c>
      <c r="G49" s="44" t="s">
        <v>74</v>
      </c>
      <c r="H49" s="43">
        <v>65.06</v>
      </c>
      <c r="I49" s="43">
        <f t="shared" si="0"/>
        <v>26.024000000000001</v>
      </c>
      <c r="J49" s="43">
        <v>74.17</v>
      </c>
      <c r="K49" s="43">
        <f t="shared" si="1"/>
        <v>44.502000000000002</v>
      </c>
      <c r="L49" s="43">
        <f t="shared" si="2"/>
        <v>70.52600000000001</v>
      </c>
      <c r="M49" s="43">
        <v>2</v>
      </c>
    </row>
    <row r="50" spans="1:13" ht="14.25" customHeight="1" x14ac:dyDescent="0.25">
      <c r="A50" s="9">
        <v>48</v>
      </c>
      <c r="B50" s="12" t="s">
        <v>353</v>
      </c>
      <c r="C50" s="12" t="s">
        <v>14</v>
      </c>
      <c r="D50" s="13">
        <v>22081307413</v>
      </c>
      <c r="E50" s="10" t="s">
        <v>349</v>
      </c>
      <c r="F50" s="17" t="s">
        <v>350</v>
      </c>
      <c r="G50" s="43">
        <v>2</v>
      </c>
      <c r="H50" s="43">
        <v>65.87</v>
      </c>
      <c r="I50" s="43">
        <f t="shared" si="0"/>
        <v>26.348000000000003</v>
      </c>
      <c r="J50" s="43">
        <v>0</v>
      </c>
      <c r="K50" s="43">
        <f t="shared" si="1"/>
        <v>0</v>
      </c>
      <c r="L50" s="43">
        <f t="shared" si="2"/>
        <v>26.348000000000003</v>
      </c>
      <c r="M50" s="43">
        <v>3</v>
      </c>
    </row>
    <row r="51" spans="1:13" ht="14.25" customHeight="1" x14ac:dyDescent="0.25">
      <c r="A51" s="33">
        <v>49</v>
      </c>
      <c r="B51" s="22" t="s">
        <v>356</v>
      </c>
      <c r="C51" s="22" t="s">
        <v>14</v>
      </c>
      <c r="D51" s="23" t="s">
        <v>357</v>
      </c>
      <c r="E51" s="21" t="s">
        <v>349</v>
      </c>
      <c r="F51" s="24" t="s">
        <v>350</v>
      </c>
      <c r="G51" s="44" t="s">
        <v>74</v>
      </c>
      <c r="H51" s="43">
        <v>64.13</v>
      </c>
      <c r="I51" s="43">
        <f t="shared" si="0"/>
        <v>25.652000000000001</v>
      </c>
      <c r="J51" s="43">
        <v>0</v>
      </c>
      <c r="K51" s="43">
        <f t="shared" si="1"/>
        <v>0</v>
      </c>
      <c r="L51" s="43">
        <f t="shared" si="2"/>
        <v>25.652000000000001</v>
      </c>
      <c r="M51" s="43">
        <v>4</v>
      </c>
    </row>
    <row r="52" spans="1:13" ht="14.25" customHeight="1" x14ac:dyDescent="0.25">
      <c r="A52" s="9">
        <v>50</v>
      </c>
      <c r="B52" s="22" t="s">
        <v>358</v>
      </c>
      <c r="C52" s="22" t="s">
        <v>14</v>
      </c>
      <c r="D52" s="23" t="s">
        <v>359</v>
      </c>
      <c r="E52" s="21" t="s">
        <v>349</v>
      </c>
      <c r="F52" s="24" t="s">
        <v>350</v>
      </c>
      <c r="G52" s="44" t="s">
        <v>74</v>
      </c>
      <c r="H52" s="43">
        <v>62.63</v>
      </c>
      <c r="I52" s="43">
        <f t="shared" si="0"/>
        <v>25.052000000000003</v>
      </c>
      <c r="J52" s="43">
        <v>0</v>
      </c>
      <c r="K52" s="43">
        <f t="shared" si="1"/>
        <v>0</v>
      </c>
      <c r="L52" s="43">
        <f t="shared" si="2"/>
        <v>25.052000000000003</v>
      </c>
      <c r="M52" s="43">
        <v>5</v>
      </c>
    </row>
    <row r="53" spans="1:13" ht="14.25" customHeight="1" x14ac:dyDescent="0.25">
      <c r="A53" s="33">
        <v>51</v>
      </c>
      <c r="B53" s="22" t="s">
        <v>271</v>
      </c>
      <c r="C53" s="22" t="s">
        <v>25</v>
      </c>
      <c r="D53" s="23" t="s">
        <v>272</v>
      </c>
      <c r="E53" s="21" t="s">
        <v>270</v>
      </c>
      <c r="F53" s="24" t="s">
        <v>243</v>
      </c>
      <c r="G53" s="44" t="s">
        <v>37</v>
      </c>
      <c r="H53" s="45">
        <v>74.33</v>
      </c>
      <c r="I53" s="45">
        <f t="shared" si="0"/>
        <v>29.731999999999999</v>
      </c>
      <c r="J53" s="43">
        <v>92.33</v>
      </c>
      <c r="K53" s="45">
        <f t="shared" si="1"/>
        <v>55.397999999999996</v>
      </c>
      <c r="L53" s="45">
        <f t="shared" si="2"/>
        <v>85.13</v>
      </c>
      <c r="M53" s="45">
        <v>1</v>
      </c>
    </row>
    <row r="54" spans="1:13" ht="14.25" customHeight="1" x14ac:dyDescent="0.25">
      <c r="A54" s="9">
        <v>52</v>
      </c>
      <c r="B54" s="22" t="s">
        <v>273</v>
      </c>
      <c r="C54" s="22" t="s">
        <v>14</v>
      </c>
      <c r="D54" s="23" t="s">
        <v>274</v>
      </c>
      <c r="E54" s="21" t="s">
        <v>270</v>
      </c>
      <c r="F54" s="24" t="s">
        <v>243</v>
      </c>
      <c r="G54" s="44" t="s">
        <v>37</v>
      </c>
      <c r="H54" s="45">
        <v>71.010000000000005</v>
      </c>
      <c r="I54" s="45">
        <f t="shared" si="0"/>
        <v>28.404000000000003</v>
      </c>
      <c r="J54" s="43">
        <v>88.33</v>
      </c>
      <c r="K54" s="45">
        <f t="shared" si="1"/>
        <v>52.997999999999998</v>
      </c>
      <c r="L54" s="45">
        <f t="shared" si="2"/>
        <v>81.402000000000001</v>
      </c>
      <c r="M54" s="45">
        <v>2</v>
      </c>
    </row>
    <row r="55" spans="1:13" ht="14.25" customHeight="1" x14ac:dyDescent="0.25">
      <c r="A55" s="33">
        <v>53</v>
      </c>
      <c r="B55" s="22" t="s">
        <v>275</v>
      </c>
      <c r="C55" s="22" t="s">
        <v>14</v>
      </c>
      <c r="D55" s="23" t="s">
        <v>276</v>
      </c>
      <c r="E55" s="21" t="s">
        <v>270</v>
      </c>
      <c r="F55" s="24" t="s">
        <v>243</v>
      </c>
      <c r="G55" s="44" t="s">
        <v>37</v>
      </c>
      <c r="H55" s="45">
        <v>63.44</v>
      </c>
      <c r="I55" s="45">
        <f t="shared" si="0"/>
        <v>25.376000000000001</v>
      </c>
      <c r="J55" s="43">
        <v>93.33</v>
      </c>
      <c r="K55" s="45">
        <f t="shared" si="1"/>
        <v>55.997999999999998</v>
      </c>
      <c r="L55" s="45">
        <f t="shared" si="2"/>
        <v>81.373999999999995</v>
      </c>
      <c r="M55" s="45">
        <v>3</v>
      </c>
    </row>
    <row r="56" spans="1:13" ht="14.25" customHeight="1" x14ac:dyDescent="0.25">
      <c r="A56" s="9">
        <v>54</v>
      </c>
      <c r="B56" s="22" t="s">
        <v>64</v>
      </c>
      <c r="C56" s="22" t="s">
        <v>14</v>
      </c>
      <c r="D56" s="23" t="s">
        <v>65</v>
      </c>
      <c r="E56" s="21" t="s">
        <v>63</v>
      </c>
      <c r="F56" s="11" t="s">
        <v>403</v>
      </c>
      <c r="G56" s="44" t="s">
        <v>37</v>
      </c>
      <c r="H56" s="45">
        <v>73.48</v>
      </c>
      <c r="I56" s="45">
        <f t="shared" si="0"/>
        <v>29.392000000000003</v>
      </c>
      <c r="J56" s="43">
        <v>76</v>
      </c>
      <c r="K56" s="45">
        <f t="shared" si="1"/>
        <v>45.6</v>
      </c>
      <c r="L56" s="45">
        <f t="shared" si="2"/>
        <v>74.992000000000004</v>
      </c>
      <c r="M56" s="45">
        <v>1</v>
      </c>
    </row>
    <row r="57" spans="1:13" ht="14.25" customHeight="1" x14ac:dyDescent="0.25">
      <c r="A57" s="33">
        <v>55</v>
      </c>
      <c r="B57" s="12" t="s">
        <v>244</v>
      </c>
      <c r="C57" s="12" t="s">
        <v>25</v>
      </c>
      <c r="D57" s="13">
        <v>22081310230</v>
      </c>
      <c r="E57" s="10" t="s">
        <v>111</v>
      </c>
      <c r="F57" s="17" t="s">
        <v>243</v>
      </c>
      <c r="G57" s="43">
        <v>1</v>
      </c>
      <c r="H57" s="45">
        <v>72.47</v>
      </c>
      <c r="I57" s="45">
        <f t="shared" si="0"/>
        <v>28.988</v>
      </c>
      <c r="J57" s="43">
        <v>73</v>
      </c>
      <c r="K57" s="45">
        <f t="shared" si="1"/>
        <v>43.8</v>
      </c>
      <c r="L57" s="45">
        <f t="shared" si="2"/>
        <v>72.787999999999997</v>
      </c>
      <c r="M57" s="45">
        <v>1</v>
      </c>
    </row>
    <row r="58" spans="1:13" ht="14.25" customHeight="1" x14ac:dyDescent="0.25">
      <c r="A58" s="9">
        <v>56</v>
      </c>
      <c r="B58" s="22" t="s">
        <v>113</v>
      </c>
      <c r="C58" s="22" t="s">
        <v>14</v>
      </c>
      <c r="D58" s="23" t="s">
        <v>114</v>
      </c>
      <c r="E58" s="21" t="s">
        <v>111</v>
      </c>
      <c r="F58" s="24" t="s">
        <v>112</v>
      </c>
      <c r="G58" s="44" t="s">
        <v>37</v>
      </c>
      <c r="H58" s="45">
        <v>71.819999999999993</v>
      </c>
      <c r="I58" s="45">
        <f t="shared" si="0"/>
        <v>28.727999999999998</v>
      </c>
      <c r="J58" s="43">
        <v>86.67</v>
      </c>
      <c r="K58" s="45">
        <f t="shared" si="1"/>
        <v>52.002000000000002</v>
      </c>
      <c r="L58" s="45">
        <f t="shared" si="2"/>
        <v>80.73</v>
      </c>
      <c r="M58" s="45">
        <v>1</v>
      </c>
    </row>
    <row r="59" spans="1:13" ht="14.25" customHeight="1" x14ac:dyDescent="0.25">
      <c r="A59" s="33">
        <v>57</v>
      </c>
      <c r="B59" s="12" t="s">
        <v>117</v>
      </c>
      <c r="C59" s="12" t="s">
        <v>14</v>
      </c>
      <c r="D59" s="13">
        <v>22081307916</v>
      </c>
      <c r="E59" s="10" t="s">
        <v>111</v>
      </c>
      <c r="F59" s="17" t="s">
        <v>112</v>
      </c>
      <c r="G59" s="43">
        <v>1</v>
      </c>
      <c r="H59" s="45">
        <v>64.25</v>
      </c>
      <c r="I59" s="45">
        <f t="shared" si="0"/>
        <v>25.700000000000003</v>
      </c>
      <c r="J59" s="43">
        <v>74</v>
      </c>
      <c r="K59" s="45">
        <f t="shared" si="1"/>
        <v>44.4</v>
      </c>
      <c r="L59" s="45">
        <f t="shared" si="2"/>
        <v>70.099999999999994</v>
      </c>
      <c r="M59" s="45">
        <v>2</v>
      </c>
    </row>
    <row r="60" spans="1:13" ht="14.25" customHeight="1" x14ac:dyDescent="0.25">
      <c r="A60" s="9">
        <v>58</v>
      </c>
      <c r="B60" s="22" t="s">
        <v>115</v>
      </c>
      <c r="C60" s="22" t="s">
        <v>14</v>
      </c>
      <c r="D60" s="23" t="s">
        <v>116</v>
      </c>
      <c r="E60" s="21" t="s">
        <v>111</v>
      </c>
      <c r="F60" s="24" t="s">
        <v>112</v>
      </c>
      <c r="G60" s="44" t="s">
        <v>37</v>
      </c>
      <c r="H60" s="45">
        <v>68.38</v>
      </c>
      <c r="I60" s="45">
        <f t="shared" si="0"/>
        <v>27.352</v>
      </c>
      <c r="J60" s="43">
        <v>0</v>
      </c>
      <c r="K60" s="45">
        <f t="shared" si="1"/>
        <v>0</v>
      </c>
      <c r="L60" s="45">
        <f t="shared" si="2"/>
        <v>27.352</v>
      </c>
      <c r="M60" s="45">
        <v>3</v>
      </c>
    </row>
    <row r="61" spans="1:13" ht="14.25" customHeight="1" x14ac:dyDescent="0.25">
      <c r="A61" s="33">
        <v>59</v>
      </c>
      <c r="B61" s="12" t="s">
        <v>269</v>
      </c>
      <c r="C61" s="12" t="s">
        <v>14</v>
      </c>
      <c r="D61" s="13">
        <v>22081308627</v>
      </c>
      <c r="E61" s="10" t="s">
        <v>218</v>
      </c>
      <c r="F61" s="17" t="s">
        <v>243</v>
      </c>
      <c r="G61" s="43">
        <v>1</v>
      </c>
      <c r="H61" s="45">
        <v>64.45</v>
      </c>
      <c r="I61" s="45">
        <f t="shared" si="0"/>
        <v>25.78</v>
      </c>
      <c r="J61" s="43">
        <v>94.33</v>
      </c>
      <c r="K61" s="45">
        <f t="shared" si="1"/>
        <v>56.597999999999999</v>
      </c>
      <c r="L61" s="45">
        <f t="shared" si="2"/>
        <v>82.378</v>
      </c>
      <c r="M61" s="45">
        <v>1</v>
      </c>
    </row>
    <row r="62" spans="1:13" ht="14.25" customHeight="1" x14ac:dyDescent="0.25">
      <c r="A62" s="9">
        <v>60</v>
      </c>
      <c r="B62" s="22" t="s">
        <v>267</v>
      </c>
      <c r="C62" s="22" t="s">
        <v>14</v>
      </c>
      <c r="D62" s="23" t="s">
        <v>268</v>
      </c>
      <c r="E62" s="21" t="s">
        <v>218</v>
      </c>
      <c r="F62" s="24" t="s">
        <v>243</v>
      </c>
      <c r="G62" s="44" t="s">
        <v>37</v>
      </c>
      <c r="H62" s="45">
        <v>65.06</v>
      </c>
      <c r="I62" s="45">
        <f t="shared" si="0"/>
        <v>26.024000000000001</v>
      </c>
      <c r="J62" s="43">
        <v>93.67</v>
      </c>
      <c r="K62" s="45">
        <f t="shared" si="1"/>
        <v>56.201999999999998</v>
      </c>
      <c r="L62" s="45">
        <f t="shared" si="2"/>
        <v>82.225999999999999</v>
      </c>
      <c r="M62" s="45">
        <v>2</v>
      </c>
    </row>
    <row r="63" spans="1:13" ht="14.25" customHeight="1" x14ac:dyDescent="0.25">
      <c r="A63" s="33">
        <v>61</v>
      </c>
      <c r="B63" s="12" t="s">
        <v>266</v>
      </c>
      <c r="C63" s="12" t="s">
        <v>14</v>
      </c>
      <c r="D63" s="13">
        <v>22081306125</v>
      </c>
      <c r="E63" s="10" t="s">
        <v>218</v>
      </c>
      <c r="F63" s="17" t="s">
        <v>243</v>
      </c>
      <c r="G63" s="43">
        <v>1</v>
      </c>
      <c r="H63" s="45">
        <v>70.930000000000007</v>
      </c>
      <c r="I63" s="45">
        <f t="shared" si="0"/>
        <v>28.372000000000003</v>
      </c>
      <c r="J63" s="43">
        <v>0</v>
      </c>
      <c r="K63" s="45">
        <f t="shared" si="1"/>
        <v>0</v>
      </c>
      <c r="L63" s="45">
        <f t="shared" si="2"/>
        <v>28.372000000000003</v>
      </c>
      <c r="M63" s="45">
        <v>3</v>
      </c>
    </row>
    <row r="64" spans="1:13" ht="14.25" customHeight="1" x14ac:dyDescent="0.25">
      <c r="A64" s="9">
        <v>62</v>
      </c>
      <c r="B64" s="22" t="s">
        <v>219</v>
      </c>
      <c r="C64" s="22" t="s">
        <v>25</v>
      </c>
      <c r="D64" s="23" t="s">
        <v>220</v>
      </c>
      <c r="E64" s="21" t="s">
        <v>218</v>
      </c>
      <c r="F64" s="24" t="s">
        <v>200</v>
      </c>
      <c r="G64" s="44" t="s">
        <v>37</v>
      </c>
      <c r="H64" s="45">
        <v>70.930000000000007</v>
      </c>
      <c r="I64" s="45">
        <f t="shared" si="0"/>
        <v>28.372000000000003</v>
      </c>
      <c r="J64" s="43">
        <v>82.5</v>
      </c>
      <c r="K64" s="45">
        <f t="shared" si="1"/>
        <v>49.5</v>
      </c>
      <c r="L64" s="45">
        <f t="shared" si="2"/>
        <v>77.872</v>
      </c>
      <c r="M64" s="45">
        <v>1</v>
      </c>
    </row>
    <row r="65" spans="1:13" s="32" customFormat="1" ht="14.25" customHeight="1" x14ac:dyDescent="0.25">
      <c r="A65" s="33">
        <v>63</v>
      </c>
      <c r="B65" s="22" t="s">
        <v>216</v>
      </c>
      <c r="C65" s="22" t="s">
        <v>14</v>
      </c>
      <c r="D65" s="23" t="s">
        <v>217</v>
      </c>
      <c r="E65" s="21" t="s">
        <v>215</v>
      </c>
      <c r="F65" s="24" t="s">
        <v>200</v>
      </c>
      <c r="G65" s="44" t="s">
        <v>37</v>
      </c>
      <c r="H65" s="45">
        <v>70.08</v>
      </c>
      <c r="I65" s="45">
        <f t="shared" si="0"/>
        <v>28.032</v>
      </c>
      <c r="J65" s="43">
        <v>81</v>
      </c>
      <c r="K65" s="45">
        <f t="shared" si="1"/>
        <v>48.6</v>
      </c>
      <c r="L65" s="45">
        <f t="shared" si="2"/>
        <v>76.632000000000005</v>
      </c>
      <c r="M65" s="45">
        <v>1</v>
      </c>
    </row>
    <row r="66" spans="1:13" ht="14.25" customHeight="1" x14ac:dyDescent="0.25">
      <c r="A66" s="9">
        <v>64</v>
      </c>
      <c r="B66" s="39" t="s">
        <v>156</v>
      </c>
      <c r="C66" s="39" t="s">
        <v>14</v>
      </c>
      <c r="D66" s="39" t="s">
        <v>157</v>
      </c>
      <c r="E66" s="37" t="s">
        <v>153</v>
      </c>
      <c r="F66" s="38" t="s">
        <v>150</v>
      </c>
      <c r="G66" s="41" t="s">
        <v>37</v>
      </c>
      <c r="H66" s="49">
        <v>72.63</v>
      </c>
      <c r="I66" s="49">
        <f t="shared" si="0"/>
        <v>29.052</v>
      </c>
      <c r="J66" s="42">
        <v>85.33</v>
      </c>
      <c r="K66" s="49">
        <f t="shared" si="1"/>
        <v>51.198</v>
      </c>
      <c r="L66" s="49">
        <f t="shared" si="2"/>
        <v>80.25</v>
      </c>
      <c r="M66" s="49">
        <v>1</v>
      </c>
    </row>
    <row r="67" spans="1:13" ht="14.25" customHeight="1" x14ac:dyDescent="0.25">
      <c r="A67" s="33">
        <v>65</v>
      </c>
      <c r="B67" s="22" t="s">
        <v>154</v>
      </c>
      <c r="C67" s="22" t="s">
        <v>14</v>
      </c>
      <c r="D67" s="23" t="s">
        <v>155</v>
      </c>
      <c r="E67" s="21" t="s">
        <v>153</v>
      </c>
      <c r="F67" s="24" t="s">
        <v>150</v>
      </c>
      <c r="G67" s="44" t="s">
        <v>37</v>
      </c>
      <c r="H67" s="45">
        <v>80.930000000000007</v>
      </c>
      <c r="I67" s="45">
        <f t="shared" ref="I67:I130" si="3">H67*0.4</f>
        <v>32.372000000000007</v>
      </c>
      <c r="J67" s="43">
        <v>78.33</v>
      </c>
      <c r="K67" s="45">
        <f t="shared" ref="K67:K130" si="4">J67*0.6</f>
        <v>46.997999999999998</v>
      </c>
      <c r="L67" s="45">
        <f t="shared" ref="L67:L130" si="5">I67+K67</f>
        <v>79.37</v>
      </c>
      <c r="M67" s="45">
        <v>2</v>
      </c>
    </row>
    <row r="68" spans="1:13" ht="14.25" customHeight="1" x14ac:dyDescent="0.25">
      <c r="A68" s="9">
        <v>66</v>
      </c>
      <c r="B68" s="22" t="s">
        <v>158</v>
      </c>
      <c r="C68" s="22" t="s">
        <v>14</v>
      </c>
      <c r="D68" s="23" t="s">
        <v>159</v>
      </c>
      <c r="E68" s="21" t="s">
        <v>153</v>
      </c>
      <c r="F68" s="24" t="s">
        <v>150</v>
      </c>
      <c r="G68" s="44" t="s">
        <v>37</v>
      </c>
      <c r="H68" s="45">
        <v>70.28</v>
      </c>
      <c r="I68" s="45">
        <f t="shared" si="3"/>
        <v>28.112000000000002</v>
      </c>
      <c r="J68" s="43">
        <v>85.33</v>
      </c>
      <c r="K68" s="45">
        <f t="shared" si="4"/>
        <v>51.198</v>
      </c>
      <c r="L68" s="45">
        <f t="shared" si="5"/>
        <v>79.31</v>
      </c>
      <c r="M68" s="45">
        <v>3</v>
      </c>
    </row>
    <row r="69" spans="1:13" ht="14.25" customHeight="1" x14ac:dyDescent="0.25">
      <c r="A69" s="33">
        <v>67</v>
      </c>
      <c r="B69" s="22" t="s">
        <v>59</v>
      </c>
      <c r="C69" s="22" t="s">
        <v>14</v>
      </c>
      <c r="D69" s="23" t="s">
        <v>60</v>
      </c>
      <c r="E69" s="21" t="s">
        <v>11</v>
      </c>
      <c r="F69" s="24" t="s">
        <v>52</v>
      </c>
      <c r="G69" s="44" t="s">
        <v>37</v>
      </c>
      <c r="H69" s="45">
        <v>82.47</v>
      </c>
      <c r="I69" s="45">
        <f t="shared" si="3"/>
        <v>32.988</v>
      </c>
      <c r="J69" s="43">
        <v>86.5</v>
      </c>
      <c r="K69" s="45">
        <f t="shared" si="4"/>
        <v>51.9</v>
      </c>
      <c r="L69" s="45">
        <f t="shared" si="5"/>
        <v>84.888000000000005</v>
      </c>
      <c r="M69" s="45">
        <v>1</v>
      </c>
    </row>
    <row r="70" spans="1:13" ht="14.25" customHeight="1" x14ac:dyDescent="0.25">
      <c r="A70" s="9">
        <v>68</v>
      </c>
      <c r="B70" s="22" t="s">
        <v>61</v>
      </c>
      <c r="C70" s="22" t="s">
        <v>14</v>
      </c>
      <c r="D70" s="23" t="s">
        <v>62</v>
      </c>
      <c r="E70" s="21" t="s">
        <v>11</v>
      </c>
      <c r="F70" s="24" t="s">
        <v>52</v>
      </c>
      <c r="G70" s="44" t="s">
        <v>37</v>
      </c>
      <c r="H70" s="45">
        <v>68.38</v>
      </c>
      <c r="I70" s="45">
        <f t="shared" si="3"/>
        <v>27.352</v>
      </c>
      <c r="J70" s="43">
        <v>80</v>
      </c>
      <c r="K70" s="45">
        <f t="shared" si="4"/>
        <v>48</v>
      </c>
      <c r="L70" s="45">
        <f t="shared" si="5"/>
        <v>75.352000000000004</v>
      </c>
      <c r="M70" s="45">
        <v>2</v>
      </c>
    </row>
    <row r="71" spans="1:13" s="32" customFormat="1" ht="14.25" customHeight="1" x14ac:dyDescent="0.25">
      <c r="A71" s="33">
        <v>69</v>
      </c>
      <c r="B71" s="12" t="s">
        <v>265</v>
      </c>
      <c r="C71" s="12" t="s">
        <v>14</v>
      </c>
      <c r="D71" s="13">
        <v>22081306203</v>
      </c>
      <c r="E71" s="10" t="s">
        <v>11</v>
      </c>
      <c r="F71" s="17" t="s">
        <v>243</v>
      </c>
      <c r="G71" s="43">
        <v>1</v>
      </c>
      <c r="H71" s="45">
        <v>66.069999999999993</v>
      </c>
      <c r="I71" s="45">
        <f t="shared" si="3"/>
        <v>26.427999999999997</v>
      </c>
      <c r="J71" s="43">
        <v>72.67</v>
      </c>
      <c r="K71" s="45">
        <f t="shared" si="4"/>
        <v>43.601999999999997</v>
      </c>
      <c r="L71" s="45">
        <f t="shared" si="5"/>
        <v>70.03</v>
      </c>
      <c r="M71" s="45">
        <v>1</v>
      </c>
    </row>
    <row r="72" spans="1:13" ht="14.25" customHeight="1" x14ac:dyDescent="0.25">
      <c r="A72" s="9">
        <v>70</v>
      </c>
      <c r="B72" s="12" t="s">
        <v>214</v>
      </c>
      <c r="C72" s="12" t="s">
        <v>25</v>
      </c>
      <c r="D72" s="13">
        <v>22081308403</v>
      </c>
      <c r="E72" s="10" t="s">
        <v>11</v>
      </c>
      <c r="F72" s="17" t="s">
        <v>200</v>
      </c>
      <c r="G72" s="43">
        <v>1</v>
      </c>
      <c r="H72" s="45">
        <v>78.459999999999994</v>
      </c>
      <c r="I72" s="45">
        <f t="shared" si="3"/>
        <v>31.384</v>
      </c>
      <c r="J72" s="43">
        <v>78</v>
      </c>
      <c r="K72" s="45">
        <f t="shared" si="4"/>
        <v>46.8</v>
      </c>
      <c r="L72" s="45">
        <f t="shared" si="5"/>
        <v>78.183999999999997</v>
      </c>
      <c r="M72" s="45">
        <v>1</v>
      </c>
    </row>
    <row r="73" spans="1:13" ht="14.25" customHeight="1" x14ac:dyDescent="0.25">
      <c r="A73" s="33">
        <v>71</v>
      </c>
      <c r="B73" s="22" t="s">
        <v>144</v>
      </c>
      <c r="C73" s="22" t="s">
        <v>14</v>
      </c>
      <c r="D73" s="23" t="s">
        <v>145</v>
      </c>
      <c r="E73" s="21" t="s">
        <v>11</v>
      </c>
      <c r="F73" s="24" t="s">
        <v>112</v>
      </c>
      <c r="G73" s="44" t="s">
        <v>37</v>
      </c>
      <c r="H73" s="45">
        <v>71.7</v>
      </c>
      <c r="I73" s="45">
        <f t="shared" si="3"/>
        <v>28.680000000000003</v>
      </c>
      <c r="J73" s="43">
        <v>86.67</v>
      </c>
      <c r="K73" s="45">
        <f t="shared" si="4"/>
        <v>52.002000000000002</v>
      </c>
      <c r="L73" s="45">
        <f t="shared" si="5"/>
        <v>80.682000000000002</v>
      </c>
      <c r="M73" s="45">
        <v>1</v>
      </c>
    </row>
    <row r="74" spans="1:13" ht="14.25" customHeight="1" x14ac:dyDescent="0.25">
      <c r="A74" s="9">
        <v>72</v>
      </c>
      <c r="B74" s="12" t="s">
        <v>146</v>
      </c>
      <c r="C74" s="12" t="s">
        <v>14</v>
      </c>
      <c r="D74" s="13">
        <v>22081308220</v>
      </c>
      <c r="E74" s="10" t="s">
        <v>11</v>
      </c>
      <c r="F74" s="17" t="s">
        <v>112</v>
      </c>
      <c r="G74" s="43">
        <v>1</v>
      </c>
      <c r="H74" s="45">
        <v>69.31</v>
      </c>
      <c r="I74" s="45">
        <f t="shared" si="3"/>
        <v>27.724000000000004</v>
      </c>
      <c r="J74" s="43">
        <v>80</v>
      </c>
      <c r="K74" s="45">
        <f t="shared" si="4"/>
        <v>48</v>
      </c>
      <c r="L74" s="45">
        <f t="shared" si="5"/>
        <v>75.724000000000004</v>
      </c>
      <c r="M74" s="45">
        <v>2</v>
      </c>
    </row>
    <row r="75" spans="1:13" ht="14.25" customHeight="1" x14ac:dyDescent="0.25">
      <c r="A75" s="33">
        <v>73</v>
      </c>
      <c r="B75" s="28" t="s">
        <v>147</v>
      </c>
      <c r="C75" s="28" t="s">
        <v>14</v>
      </c>
      <c r="D75" s="29" t="s">
        <v>148</v>
      </c>
      <c r="E75" s="26" t="s">
        <v>11</v>
      </c>
      <c r="F75" s="27" t="s">
        <v>112</v>
      </c>
      <c r="G75" s="46" t="s">
        <v>37</v>
      </c>
      <c r="H75" s="47">
        <v>63.44</v>
      </c>
      <c r="I75" s="45">
        <f t="shared" si="3"/>
        <v>25.376000000000001</v>
      </c>
      <c r="J75" s="48">
        <v>73.33</v>
      </c>
      <c r="K75" s="45">
        <f t="shared" si="4"/>
        <v>43.997999999999998</v>
      </c>
      <c r="L75" s="45">
        <f t="shared" si="5"/>
        <v>69.373999999999995</v>
      </c>
      <c r="M75" s="45">
        <v>3</v>
      </c>
    </row>
    <row r="76" spans="1:13" ht="14.25" customHeight="1" x14ac:dyDescent="0.25">
      <c r="A76" s="9">
        <v>74</v>
      </c>
      <c r="B76" s="22" t="s">
        <v>13</v>
      </c>
      <c r="C76" s="22" t="s">
        <v>14</v>
      </c>
      <c r="D76" s="23" t="s">
        <v>15</v>
      </c>
      <c r="E76" s="21" t="s">
        <v>11</v>
      </c>
      <c r="F76" s="11" t="s">
        <v>403</v>
      </c>
      <c r="G76" s="44" t="s">
        <v>12</v>
      </c>
      <c r="H76" s="45">
        <v>84.09</v>
      </c>
      <c r="I76" s="45">
        <f t="shared" si="3"/>
        <v>33.636000000000003</v>
      </c>
      <c r="J76" s="43">
        <v>88.33</v>
      </c>
      <c r="K76" s="45">
        <f t="shared" si="4"/>
        <v>52.997999999999998</v>
      </c>
      <c r="L76" s="45">
        <f t="shared" si="5"/>
        <v>86.634</v>
      </c>
      <c r="M76" s="45">
        <v>1</v>
      </c>
    </row>
    <row r="77" spans="1:13" ht="14.25" customHeight="1" x14ac:dyDescent="0.25">
      <c r="A77" s="33">
        <v>75</v>
      </c>
      <c r="B77" s="22" t="s">
        <v>16</v>
      </c>
      <c r="C77" s="22" t="s">
        <v>14</v>
      </c>
      <c r="D77" s="23" t="s">
        <v>17</v>
      </c>
      <c r="E77" s="21" t="s">
        <v>11</v>
      </c>
      <c r="F77" s="11" t="s">
        <v>403</v>
      </c>
      <c r="G77" s="44" t="s">
        <v>12</v>
      </c>
      <c r="H77" s="45">
        <v>79.19</v>
      </c>
      <c r="I77" s="45">
        <f t="shared" si="3"/>
        <v>31.676000000000002</v>
      </c>
      <c r="J77" s="43">
        <v>84.67</v>
      </c>
      <c r="K77" s="45">
        <f t="shared" si="4"/>
        <v>50.802</v>
      </c>
      <c r="L77" s="45">
        <f t="shared" si="5"/>
        <v>82.478000000000009</v>
      </c>
      <c r="M77" s="45">
        <v>2</v>
      </c>
    </row>
    <row r="78" spans="1:13" ht="14.25" customHeight="1" x14ac:dyDescent="0.25">
      <c r="A78" s="9">
        <v>76</v>
      </c>
      <c r="B78" s="22" t="s">
        <v>18</v>
      </c>
      <c r="C78" s="22" t="s">
        <v>14</v>
      </c>
      <c r="D78" s="23" t="s">
        <v>19</v>
      </c>
      <c r="E78" s="21" t="s">
        <v>11</v>
      </c>
      <c r="F78" s="11" t="s">
        <v>403</v>
      </c>
      <c r="G78" s="44" t="s">
        <v>12</v>
      </c>
      <c r="H78" s="45">
        <v>77.61</v>
      </c>
      <c r="I78" s="45">
        <f t="shared" si="3"/>
        <v>31.044</v>
      </c>
      <c r="J78" s="43">
        <v>84.1</v>
      </c>
      <c r="K78" s="45">
        <f t="shared" si="4"/>
        <v>50.459999999999994</v>
      </c>
      <c r="L78" s="45">
        <f t="shared" si="5"/>
        <v>81.503999999999991</v>
      </c>
      <c r="M78" s="45">
        <v>3</v>
      </c>
    </row>
    <row r="79" spans="1:13" ht="14.25" customHeight="1" x14ac:dyDescent="0.25">
      <c r="A79" s="33">
        <v>77</v>
      </c>
      <c r="B79" s="22" t="s">
        <v>66</v>
      </c>
      <c r="C79" s="22" t="s">
        <v>14</v>
      </c>
      <c r="D79" s="23" t="s">
        <v>67</v>
      </c>
      <c r="E79" s="21" t="s">
        <v>11</v>
      </c>
      <c r="F79" s="11" t="s">
        <v>403</v>
      </c>
      <c r="G79" s="44" t="s">
        <v>12</v>
      </c>
      <c r="H79" s="45">
        <v>79.19</v>
      </c>
      <c r="I79" s="45">
        <f t="shared" si="3"/>
        <v>31.676000000000002</v>
      </c>
      <c r="J79" s="43">
        <v>83</v>
      </c>
      <c r="K79" s="45">
        <f t="shared" si="4"/>
        <v>49.8</v>
      </c>
      <c r="L79" s="45">
        <f t="shared" si="5"/>
        <v>81.475999999999999</v>
      </c>
      <c r="M79" s="45">
        <v>4</v>
      </c>
    </row>
    <row r="80" spans="1:13" ht="14.25" customHeight="1" x14ac:dyDescent="0.25">
      <c r="A80" s="9">
        <v>78</v>
      </c>
      <c r="B80" s="22" t="s">
        <v>22</v>
      </c>
      <c r="C80" s="22" t="s">
        <v>14</v>
      </c>
      <c r="D80" s="23" t="s">
        <v>23</v>
      </c>
      <c r="E80" s="21" t="s">
        <v>11</v>
      </c>
      <c r="F80" s="11" t="s">
        <v>403</v>
      </c>
      <c r="G80" s="44" t="s">
        <v>12</v>
      </c>
      <c r="H80" s="45">
        <v>76.72</v>
      </c>
      <c r="I80" s="45">
        <f t="shared" si="3"/>
        <v>30.688000000000002</v>
      </c>
      <c r="J80" s="43">
        <v>84</v>
      </c>
      <c r="K80" s="45">
        <f t="shared" si="4"/>
        <v>50.4</v>
      </c>
      <c r="L80" s="45">
        <f t="shared" si="5"/>
        <v>81.087999999999994</v>
      </c>
      <c r="M80" s="45">
        <v>5</v>
      </c>
    </row>
    <row r="81" spans="1:13" ht="14.25" customHeight="1" x14ac:dyDescent="0.25">
      <c r="A81" s="33">
        <v>79</v>
      </c>
      <c r="B81" s="22" t="s">
        <v>68</v>
      </c>
      <c r="C81" s="22" t="s">
        <v>14</v>
      </c>
      <c r="D81" s="23" t="s">
        <v>69</v>
      </c>
      <c r="E81" s="21" t="s">
        <v>11</v>
      </c>
      <c r="F81" s="11" t="s">
        <v>403</v>
      </c>
      <c r="G81" s="44" t="s">
        <v>12</v>
      </c>
      <c r="H81" s="45">
        <v>78.42</v>
      </c>
      <c r="I81" s="45">
        <f t="shared" si="3"/>
        <v>31.368000000000002</v>
      </c>
      <c r="J81" s="43">
        <v>82.67</v>
      </c>
      <c r="K81" s="45">
        <f t="shared" si="4"/>
        <v>49.601999999999997</v>
      </c>
      <c r="L81" s="45">
        <f t="shared" si="5"/>
        <v>80.97</v>
      </c>
      <c r="M81" s="45">
        <v>6</v>
      </c>
    </row>
    <row r="82" spans="1:13" ht="14.25" customHeight="1" x14ac:dyDescent="0.25">
      <c r="A82" s="9">
        <v>80</v>
      </c>
      <c r="B82" s="22" t="s">
        <v>24</v>
      </c>
      <c r="C82" s="22" t="s">
        <v>25</v>
      </c>
      <c r="D82" s="23" t="s">
        <v>26</v>
      </c>
      <c r="E82" s="21" t="s">
        <v>11</v>
      </c>
      <c r="F82" s="11" t="s">
        <v>403</v>
      </c>
      <c r="G82" s="44" t="s">
        <v>12</v>
      </c>
      <c r="H82" s="45">
        <v>72.67</v>
      </c>
      <c r="I82" s="45">
        <f t="shared" si="3"/>
        <v>29.068000000000001</v>
      </c>
      <c r="J82" s="43">
        <v>85.5</v>
      </c>
      <c r="K82" s="45">
        <f t="shared" si="4"/>
        <v>51.3</v>
      </c>
      <c r="L82" s="45">
        <f t="shared" si="5"/>
        <v>80.367999999999995</v>
      </c>
      <c r="M82" s="45">
        <v>7</v>
      </c>
    </row>
    <row r="83" spans="1:13" ht="14.25" customHeight="1" x14ac:dyDescent="0.25">
      <c r="A83" s="33">
        <v>81</v>
      </c>
      <c r="B83" s="22" t="s">
        <v>20</v>
      </c>
      <c r="C83" s="22" t="s">
        <v>14</v>
      </c>
      <c r="D83" s="23" t="s">
        <v>21</v>
      </c>
      <c r="E83" s="21" t="s">
        <v>11</v>
      </c>
      <c r="F83" s="11" t="s">
        <v>403</v>
      </c>
      <c r="G83" s="44" t="s">
        <v>12</v>
      </c>
      <c r="H83" s="45">
        <v>77.53</v>
      </c>
      <c r="I83" s="45">
        <f t="shared" si="3"/>
        <v>31.012</v>
      </c>
      <c r="J83" s="43">
        <v>79.67</v>
      </c>
      <c r="K83" s="45">
        <f t="shared" si="4"/>
        <v>47.802</v>
      </c>
      <c r="L83" s="45">
        <f t="shared" si="5"/>
        <v>78.813999999999993</v>
      </c>
      <c r="M83" s="45">
        <v>8</v>
      </c>
    </row>
    <row r="84" spans="1:13" ht="14.25" customHeight="1" x14ac:dyDescent="0.25">
      <c r="A84" s="9">
        <v>82</v>
      </c>
      <c r="B84" s="22" t="s">
        <v>70</v>
      </c>
      <c r="C84" s="22" t="s">
        <v>14</v>
      </c>
      <c r="D84" s="23" t="s">
        <v>71</v>
      </c>
      <c r="E84" s="21" t="s">
        <v>11</v>
      </c>
      <c r="F84" s="11" t="s">
        <v>403</v>
      </c>
      <c r="G84" s="44" t="s">
        <v>12</v>
      </c>
      <c r="H84" s="45">
        <v>73.400000000000006</v>
      </c>
      <c r="I84" s="45">
        <f t="shared" si="3"/>
        <v>29.360000000000003</v>
      </c>
      <c r="J84" s="43">
        <v>80.67</v>
      </c>
      <c r="K84" s="45">
        <f t="shared" si="4"/>
        <v>48.402000000000001</v>
      </c>
      <c r="L84" s="45">
        <f t="shared" si="5"/>
        <v>77.762</v>
      </c>
      <c r="M84" s="45">
        <v>9</v>
      </c>
    </row>
    <row r="85" spans="1:13" ht="14.25" customHeight="1" x14ac:dyDescent="0.25">
      <c r="A85" s="33">
        <v>83</v>
      </c>
      <c r="B85" s="22" t="s">
        <v>182</v>
      </c>
      <c r="C85" s="22" t="s">
        <v>14</v>
      </c>
      <c r="D85" s="23" t="s">
        <v>183</v>
      </c>
      <c r="E85" s="21" t="s">
        <v>72</v>
      </c>
      <c r="F85" s="24" t="s">
        <v>150</v>
      </c>
      <c r="G85" s="44" t="s">
        <v>37</v>
      </c>
      <c r="H85" s="45">
        <v>79.23</v>
      </c>
      <c r="I85" s="45">
        <f t="shared" si="3"/>
        <v>31.692000000000004</v>
      </c>
      <c r="J85" s="43">
        <v>86</v>
      </c>
      <c r="K85" s="45">
        <f t="shared" si="4"/>
        <v>51.6</v>
      </c>
      <c r="L85" s="45">
        <f t="shared" si="5"/>
        <v>83.292000000000002</v>
      </c>
      <c r="M85" s="45">
        <v>1</v>
      </c>
    </row>
    <row r="86" spans="1:13" ht="14.25" customHeight="1" x14ac:dyDescent="0.25">
      <c r="A86" s="9">
        <v>84</v>
      </c>
      <c r="B86" s="22" t="s">
        <v>184</v>
      </c>
      <c r="C86" s="22" t="s">
        <v>14</v>
      </c>
      <c r="D86" s="23" t="s">
        <v>185</v>
      </c>
      <c r="E86" s="21" t="s">
        <v>72</v>
      </c>
      <c r="F86" s="24" t="s">
        <v>150</v>
      </c>
      <c r="G86" s="44" t="s">
        <v>37</v>
      </c>
      <c r="H86" s="45">
        <v>77.53</v>
      </c>
      <c r="I86" s="45">
        <f t="shared" si="3"/>
        <v>31.012</v>
      </c>
      <c r="J86" s="43">
        <v>82.33</v>
      </c>
      <c r="K86" s="45">
        <f t="shared" si="4"/>
        <v>49.397999999999996</v>
      </c>
      <c r="L86" s="45">
        <f t="shared" si="5"/>
        <v>80.41</v>
      </c>
      <c r="M86" s="45">
        <v>2</v>
      </c>
    </row>
    <row r="87" spans="1:13" ht="14.25" customHeight="1" x14ac:dyDescent="0.25">
      <c r="A87" s="33">
        <v>85</v>
      </c>
      <c r="B87" s="22" t="s">
        <v>186</v>
      </c>
      <c r="C87" s="22" t="s">
        <v>25</v>
      </c>
      <c r="D87" s="9">
        <v>22081317721</v>
      </c>
      <c r="E87" s="21" t="s">
        <v>72</v>
      </c>
      <c r="F87" s="25" t="s">
        <v>150</v>
      </c>
      <c r="G87" s="44" t="s">
        <v>37</v>
      </c>
      <c r="H87" s="45">
        <v>71.010000000000005</v>
      </c>
      <c r="I87" s="45">
        <f t="shared" si="3"/>
        <v>28.404000000000003</v>
      </c>
      <c r="J87" s="43">
        <v>86.67</v>
      </c>
      <c r="K87" s="45">
        <f t="shared" si="4"/>
        <v>52.002000000000002</v>
      </c>
      <c r="L87" s="45">
        <f t="shared" si="5"/>
        <v>80.406000000000006</v>
      </c>
      <c r="M87" s="45">
        <v>3</v>
      </c>
    </row>
    <row r="88" spans="1:13" ht="14.25" customHeight="1" x14ac:dyDescent="0.25">
      <c r="A88" s="9">
        <v>86</v>
      </c>
      <c r="B88" s="22" t="s">
        <v>263</v>
      </c>
      <c r="C88" s="22" t="s">
        <v>14</v>
      </c>
      <c r="D88" s="23" t="s">
        <v>264</v>
      </c>
      <c r="E88" s="21" t="s">
        <v>72</v>
      </c>
      <c r="F88" s="24" t="s">
        <v>243</v>
      </c>
      <c r="G88" s="44" t="s">
        <v>37</v>
      </c>
      <c r="H88" s="45">
        <v>63.44</v>
      </c>
      <c r="I88" s="45">
        <f t="shared" si="3"/>
        <v>25.376000000000001</v>
      </c>
      <c r="J88" s="43">
        <v>67</v>
      </c>
      <c r="K88" s="45">
        <f t="shared" si="4"/>
        <v>40.199999999999996</v>
      </c>
      <c r="L88" s="45">
        <f t="shared" si="5"/>
        <v>65.575999999999993</v>
      </c>
      <c r="M88" s="45">
        <v>1</v>
      </c>
    </row>
    <row r="89" spans="1:13" ht="14.25" customHeight="1" x14ac:dyDescent="0.25">
      <c r="A89" s="33">
        <v>87</v>
      </c>
      <c r="B89" s="22" t="s">
        <v>395</v>
      </c>
      <c r="C89" s="22" t="s">
        <v>14</v>
      </c>
      <c r="D89" s="23" t="s">
        <v>396</v>
      </c>
      <c r="E89" s="21" t="s">
        <v>72</v>
      </c>
      <c r="F89" s="24" t="s">
        <v>383</v>
      </c>
      <c r="G89" s="44" t="s">
        <v>37</v>
      </c>
      <c r="H89" s="43">
        <v>81.66</v>
      </c>
      <c r="I89" s="43">
        <f t="shared" si="3"/>
        <v>32.664000000000001</v>
      </c>
      <c r="J89" s="43">
        <v>86.39</v>
      </c>
      <c r="K89" s="43">
        <f t="shared" si="4"/>
        <v>51.833999999999996</v>
      </c>
      <c r="L89" s="43">
        <f t="shared" si="5"/>
        <v>84.49799999999999</v>
      </c>
      <c r="M89" s="43">
        <v>1</v>
      </c>
    </row>
    <row r="90" spans="1:13" ht="14.25" customHeight="1" x14ac:dyDescent="0.25">
      <c r="A90" s="9">
        <v>88</v>
      </c>
      <c r="B90" s="23" t="s">
        <v>139</v>
      </c>
      <c r="C90" s="23" t="s">
        <v>14</v>
      </c>
      <c r="D90" s="23" t="s">
        <v>140</v>
      </c>
      <c r="E90" s="21" t="s">
        <v>72</v>
      </c>
      <c r="F90" s="20" t="s">
        <v>112</v>
      </c>
      <c r="G90" s="50" t="s">
        <v>37</v>
      </c>
      <c r="H90" s="51">
        <v>81.78</v>
      </c>
      <c r="I90" s="45">
        <f t="shared" si="3"/>
        <v>32.712000000000003</v>
      </c>
      <c r="J90" s="52">
        <v>82</v>
      </c>
      <c r="K90" s="45">
        <f t="shared" si="4"/>
        <v>49.199999999999996</v>
      </c>
      <c r="L90" s="45">
        <f t="shared" si="5"/>
        <v>81.912000000000006</v>
      </c>
      <c r="M90" s="45">
        <v>1</v>
      </c>
    </row>
    <row r="91" spans="1:13" ht="14.25" customHeight="1" x14ac:dyDescent="0.25">
      <c r="A91" s="33">
        <v>89</v>
      </c>
      <c r="B91" s="39" t="s">
        <v>141</v>
      </c>
      <c r="C91" s="39" t="s">
        <v>14</v>
      </c>
      <c r="D91" s="39" t="s">
        <v>142</v>
      </c>
      <c r="E91" s="37" t="s">
        <v>72</v>
      </c>
      <c r="F91" s="38" t="s">
        <v>112</v>
      </c>
      <c r="G91" s="41" t="s">
        <v>37</v>
      </c>
      <c r="H91" s="49">
        <v>76.64</v>
      </c>
      <c r="I91" s="49">
        <f t="shared" si="3"/>
        <v>30.656000000000002</v>
      </c>
      <c r="J91" s="42">
        <v>80.67</v>
      </c>
      <c r="K91" s="49">
        <f t="shared" si="4"/>
        <v>48.402000000000001</v>
      </c>
      <c r="L91" s="49">
        <f t="shared" si="5"/>
        <v>79.058000000000007</v>
      </c>
      <c r="M91" s="49">
        <v>2</v>
      </c>
    </row>
    <row r="92" spans="1:13" ht="14.25" customHeight="1" x14ac:dyDescent="0.25">
      <c r="A92" s="9">
        <v>90</v>
      </c>
      <c r="B92" s="12" t="s">
        <v>143</v>
      </c>
      <c r="C92" s="12" t="s">
        <v>14</v>
      </c>
      <c r="D92" s="13">
        <v>22081308801</v>
      </c>
      <c r="E92" s="10" t="s">
        <v>72</v>
      </c>
      <c r="F92" s="17" t="s">
        <v>112</v>
      </c>
      <c r="G92" s="43">
        <v>1</v>
      </c>
      <c r="H92" s="45">
        <v>70.08</v>
      </c>
      <c r="I92" s="45">
        <f t="shared" si="3"/>
        <v>28.032</v>
      </c>
      <c r="J92" s="43">
        <v>73.33</v>
      </c>
      <c r="K92" s="45">
        <f t="shared" si="4"/>
        <v>43.997999999999998</v>
      </c>
      <c r="L92" s="45">
        <f t="shared" si="5"/>
        <v>72.03</v>
      </c>
      <c r="M92" s="45">
        <v>3</v>
      </c>
    </row>
    <row r="93" spans="1:13" ht="14.25" customHeight="1" x14ac:dyDescent="0.25">
      <c r="A93" s="33">
        <v>91</v>
      </c>
      <c r="B93" s="12" t="s">
        <v>73</v>
      </c>
      <c r="C93" s="12" t="s">
        <v>14</v>
      </c>
      <c r="D93" s="13">
        <v>22081309711</v>
      </c>
      <c r="E93" s="10" t="s">
        <v>72</v>
      </c>
      <c r="F93" s="11" t="s">
        <v>403</v>
      </c>
      <c r="G93" s="43">
        <v>2</v>
      </c>
      <c r="H93" s="45">
        <v>79.23</v>
      </c>
      <c r="I93" s="45">
        <f t="shared" si="3"/>
        <v>31.692000000000004</v>
      </c>
      <c r="J93" s="43">
        <v>83</v>
      </c>
      <c r="K93" s="45">
        <f t="shared" si="4"/>
        <v>49.8</v>
      </c>
      <c r="L93" s="45">
        <f t="shared" si="5"/>
        <v>81.492000000000004</v>
      </c>
      <c r="M93" s="45">
        <v>1</v>
      </c>
    </row>
    <row r="94" spans="1:13" ht="14.25" customHeight="1" x14ac:dyDescent="0.25">
      <c r="A94" s="9">
        <v>92</v>
      </c>
      <c r="B94" s="22" t="s">
        <v>75</v>
      </c>
      <c r="C94" s="22" t="s">
        <v>14</v>
      </c>
      <c r="D94" s="23" t="s">
        <v>76</v>
      </c>
      <c r="E94" s="21" t="s">
        <v>72</v>
      </c>
      <c r="F94" s="11" t="s">
        <v>403</v>
      </c>
      <c r="G94" s="44" t="s">
        <v>74</v>
      </c>
      <c r="H94" s="45">
        <v>76.8</v>
      </c>
      <c r="I94" s="45">
        <f t="shared" si="3"/>
        <v>30.72</v>
      </c>
      <c r="J94" s="43">
        <v>83</v>
      </c>
      <c r="K94" s="45">
        <f t="shared" si="4"/>
        <v>49.8</v>
      </c>
      <c r="L94" s="45">
        <f t="shared" si="5"/>
        <v>80.52</v>
      </c>
      <c r="M94" s="45">
        <v>2</v>
      </c>
    </row>
    <row r="95" spans="1:13" ht="14.25" customHeight="1" x14ac:dyDescent="0.25">
      <c r="A95" s="33">
        <v>93</v>
      </c>
      <c r="B95" s="22" t="s">
        <v>151</v>
      </c>
      <c r="C95" s="22" t="s">
        <v>14</v>
      </c>
      <c r="D95" s="23" t="s">
        <v>152</v>
      </c>
      <c r="E95" s="21" t="s">
        <v>149</v>
      </c>
      <c r="F95" s="24" t="s">
        <v>150</v>
      </c>
      <c r="G95" s="44" t="s">
        <v>37</v>
      </c>
      <c r="H95" s="45">
        <v>75.06</v>
      </c>
      <c r="I95" s="45">
        <f t="shared" si="3"/>
        <v>30.024000000000001</v>
      </c>
      <c r="J95" s="43">
        <v>82</v>
      </c>
      <c r="K95" s="45">
        <f t="shared" si="4"/>
        <v>49.199999999999996</v>
      </c>
      <c r="L95" s="45">
        <f t="shared" si="5"/>
        <v>79.22399999999999</v>
      </c>
      <c r="M95" s="45">
        <v>1</v>
      </c>
    </row>
    <row r="96" spans="1:13" ht="14.25" customHeight="1" x14ac:dyDescent="0.25">
      <c r="A96" s="9">
        <v>94</v>
      </c>
      <c r="B96" s="22" t="s">
        <v>293</v>
      </c>
      <c r="C96" s="22" t="s">
        <v>14</v>
      </c>
      <c r="D96" s="23" t="s">
        <v>294</v>
      </c>
      <c r="E96" s="21" t="s">
        <v>149</v>
      </c>
      <c r="F96" s="24" t="s">
        <v>278</v>
      </c>
      <c r="G96" s="44" t="s">
        <v>37</v>
      </c>
      <c r="H96" s="45">
        <v>73.400000000000006</v>
      </c>
      <c r="I96" s="45">
        <f t="shared" si="3"/>
        <v>29.360000000000003</v>
      </c>
      <c r="J96" s="43">
        <v>85</v>
      </c>
      <c r="K96" s="45">
        <f t="shared" si="4"/>
        <v>51</v>
      </c>
      <c r="L96" s="45">
        <f t="shared" si="5"/>
        <v>80.36</v>
      </c>
      <c r="M96" s="45">
        <v>1</v>
      </c>
    </row>
    <row r="97" spans="1:13" ht="14.25" customHeight="1" x14ac:dyDescent="0.25">
      <c r="A97" s="33">
        <v>95</v>
      </c>
      <c r="B97" s="22" t="s">
        <v>53</v>
      </c>
      <c r="C97" s="22" t="s">
        <v>14</v>
      </c>
      <c r="D97" s="23" t="s">
        <v>54</v>
      </c>
      <c r="E97" s="21" t="s">
        <v>51</v>
      </c>
      <c r="F97" s="24" t="s">
        <v>52</v>
      </c>
      <c r="G97" s="44" t="s">
        <v>37</v>
      </c>
      <c r="H97" s="45">
        <v>85.91</v>
      </c>
      <c r="I97" s="45">
        <f t="shared" si="3"/>
        <v>34.363999999999997</v>
      </c>
      <c r="J97" s="43">
        <v>85.33</v>
      </c>
      <c r="K97" s="45">
        <f t="shared" si="4"/>
        <v>51.198</v>
      </c>
      <c r="L97" s="45">
        <f t="shared" si="5"/>
        <v>85.561999999999998</v>
      </c>
      <c r="M97" s="45">
        <v>1</v>
      </c>
    </row>
    <row r="98" spans="1:13" ht="14.25" customHeight="1" x14ac:dyDescent="0.25">
      <c r="A98" s="9">
        <v>96</v>
      </c>
      <c r="B98" s="22" t="s">
        <v>57</v>
      </c>
      <c r="C98" s="22" t="s">
        <v>14</v>
      </c>
      <c r="D98" s="23" t="s">
        <v>58</v>
      </c>
      <c r="E98" s="21" t="s">
        <v>51</v>
      </c>
      <c r="F98" s="24" t="s">
        <v>52</v>
      </c>
      <c r="G98" s="44" t="s">
        <v>37</v>
      </c>
      <c r="H98" s="45">
        <v>72.709999999999994</v>
      </c>
      <c r="I98" s="45">
        <f t="shared" si="3"/>
        <v>29.084</v>
      </c>
      <c r="J98" s="43">
        <v>88</v>
      </c>
      <c r="K98" s="45">
        <f t="shared" si="4"/>
        <v>52.8</v>
      </c>
      <c r="L98" s="45">
        <f t="shared" si="5"/>
        <v>81.884</v>
      </c>
      <c r="M98" s="45">
        <v>2</v>
      </c>
    </row>
    <row r="99" spans="1:13" ht="14.25" customHeight="1" x14ac:dyDescent="0.25">
      <c r="A99" s="33">
        <v>97</v>
      </c>
      <c r="B99" s="22" t="s">
        <v>55</v>
      </c>
      <c r="C99" s="22" t="s">
        <v>14</v>
      </c>
      <c r="D99" s="23" t="s">
        <v>56</v>
      </c>
      <c r="E99" s="21" t="s">
        <v>51</v>
      </c>
      <c r="F99" s="24" t="s">
        <v>52</v>
      </c>
      <c r="G99" s="44" t="s">
        <v>37</v>
      </c>
      <c r="H99" s="45">
        <v>75.099999999999994</v>
      </c>
      <c r="I99" s="45">
        <f t="shared" si="3"/>
        <v>30.04</v>
      </c>
      <c r="J99" s="43">
        <v>83.67</v>
      </c>
      <c r="K99" s="45">
        <f t="shared" si="4"/>
        <v>50.201999999999998</v>
      </c>
      <c r="L99" s="45">
        <f t="shared" si="5"/>
        <v>80.24199999999999</v>
      </c>
      <c r="M99" s="45">
        <v>3</v>
      </c>
    </row>
    <row r="100" spans="1:13" ht="14.25" customHeight="1" x14ac:dyDescent="0.25">
      <c r="A100" s="9">
        <v>98</v>
      </c>
      <c r="B100" s="22" t="s">
        <v>177</v>
      </c>
      <c r="C100" s="22" t="s">
        <v>14</v>
      </c>
      <c r="D100" s="23" t="s">
        <v>178</v>
      </c>
      <c r="E100" s="21" t="s">
        <v>51</v>
      </c>
      <c r="F100" s="24" t="s">
        <v>150</v>
      </c>
      <c r="G100" s="44" t="s">
        <v>37</v>
      </c>
      <c r="H100" s="45">
        <v>81.819999999999993</v>
      </c>
      <c r="I100" s="45">
        <f t="shared" si="3"/>
        <v>32.728000000000002</v>
      </c>
      <c r="J100" s="43">
        <v>88</v>
      </c>
      <c r="K100" s="45">
        <f t="shared" si="4"/>
        <v>52.8</v>
      </c>
      <c r="L100" s="45">
        <f t="shared" si="5"/>
        <v>85.527999999999992</v>
      </c>
      <c r="M100" s="45">
        <v>1</v>
      </c>
    </row>
    <row r="101" spans="1:13" ht="14.25" customHeight="1" x14ac:dyDescent="0.25">
      <c r="A101" s="33">
        <v>99</v>
      </c>
      <c r="B101" s="22" t="s">
        <v>179</v>
      </c>
      <c r="C101" s="22" t="s">
        <v>14</v>
      </c>
      <c r="D101" s="23" t="s">
        <v>180</v>
      </c>
      <c r="E101" s="21" t="s">
        <v>51</v>
      </c>
      <c r="F101" s="24" t="s">
        <v>150</v>
      </c>
      <c r="G101" s="44" t="s">
        <v>37</v>
      </c>
      <c r="H101" s="45">
        <v>81.7</v>
      </c>
      <c r="I101" s="45">
        <f t="shared" si="3"/>
        <v>32.68</v>
      </c>
      <c r="J101" s="43">
        <v>84.33</v>
      </c>
      <c r="K101" s="45">
        <f t="shared" si="4"/>
        <v>50.597999999999999</v>
      </c>
      <c r="L101" s="45">
        <f t="shared" si="5"/>
        <v>83.277999999999992</v>
      </c>
      <c r="M101" s="45">
        <v>2</v>
      </c>
    </row>
    <row r="102" spans="1:13" ht="14.25" customHeight="1" x14ac:dyDescent="0.25">
      <c r="A102" s="9">
        <v>100</v>
      </c>
      <c r="B102" s="22" t="s">
        <v>181</v>
      </c>
      <c r="C102" s="22" t="s">
        <v>14</v>
      </c>
      <c r="D102" s="9">
        <v>22081305227</v>
      </c>
      <c r="E102" s="21" t="s">
        <v>51</v>
      </c>
      <c r="F102" s="25" t="s">
        <v>150</v>
      </c>
      <c r="G102" s="44" t="s">
        <v>37</v>
      </c>
      <c r="H102" s="45">
        <v>78.3</v>
      </c>
      <c r="I102" s="45">
        <f t="shared" si="3"/>
        <v>31.32</v>
      </c>
      <c r="J102" s="43">
        <v>81.67</v>
      </c>
      <c r="K102" s="45">
        <f t="shared" si="4"/>
        <v>49.002000000000002</v>
      </c>
      <c r="L102" s="45">
        <f t="shared" si="5"/>
        <v>80.322000000000003</v>
      </c>
      <c r="M102" s="45">
        <v>3</v>
      </c>
    </row>
    <row r="103" spans="1:13" ht="14.25" customHeight="1" x14ac:dyDescent="0.25">
      <c r="A103" s="33">
        <v>101</v>
      </c>
      <c r="B103" s="12" t="s">
        <v>255</v>
      </c>
      <c r="C103" s="12" t="s">
        <v>14</v>
      </c>
      <c r="D103" s="13">
        <v>22081310029</v>
      </c>
      <c r="E103" s="10" t="s">
        <v>51</v>
      </c>
      <c r="F103" s="17" t="s">
        <v>243</v>
      </c>
      <c r="G103" s="43">
        <v>2</v>
      </c>
      <c r="H103" s="45">
        <v>74.290000000000006</v>
      </c>
      <c r="I103" s="45">
        <f t="shared" si="3"/>
        <v>29.716000000000005</v>
      </c>
      <c r="J103" s="43">
        <v>76.67</v>
      </c>
      <c r="K103" s="45">
        <f t="shared" si="4"/>
        <v>46.002000000000002</v>
      </c>
      <c r="L103" s="45">
        <f t="shared" si="5"/>
        <v>75.718000000000004</v>
      </c>
      <c r="M103" s="45">
        <v>1</v>
      </c>
    </row>
    <row r="104" spans="1:13" ht="14.25" customHeight="1" x14ac:dyDescent="0.25">
      <c r="A104" s="9">
        <v>102</v>
      </c>
      <c r="B104" s="12" t="s">
        <v>257</v>
      </c>
      <c r="C104" s="12" t="s">
        <v>14</v>
      </c>
      <c r="D104" s="13">
        <v>22081310008</v>
      </c>
      <c r="E104" s="10" t="s">
        <v>51</v>
      </c>
      <c r="F104" s="17" t="s">
        <v>243</v>
      </c>
      <c r="G104" s="43">
        <v>2</v>
      </c>
      <c r="H104" s="45">
        <v>70</v>
      </c>
      <c r="I104" s="45">
        <f t="shared" si="3"/>
        <v>28</v>
      </c>
      <c r="J104" s="43">
        <v>77.33</v>
      </c>
      <c r="K104" s="45">
        <f t="shared" si="4"/>
        <v>46.397999999999996</v>
      </c>
      <c r="L104" s="45">
        <f t="shared" si="5"/>
        <v>74.397999999999996</v>
      </c>
      <c r="M104" s="45">
        <v>2</v>
      </c>
    </row>
    <row r="105" spans="1:13" ht="14.25" customHeight="1" x14ac:dyDescent="0.25">
      <c r="A105" s="33">
        <v>103</v>
      </c>
      <c r="B105" s="22" t="s">
        <v>208</v>
      </c>
      <c r="C105" s="22" t="s">
        <v>14</v>
      </c>
      <c r="D105" s="23" t="s">
        <v>256</v>
      </c>
      <c r="E105" s="21" t="s">
        <v>51</v>
      </c>
      <c r="F105" s="24" t="s">
        <v>243</v>
      </c>
      <c r="G105" s="44" t="s">
        <v>74</v>
      </c>
      <c r="H105" s="45">
        <v>73.48</v>
      </c>
      <c r="I105" s="45">
        <f t="shared" si="3"/>
        <v>29.392000000000003</v>
      </c>
      <c r="J105" s="43">
        <v>74</v>
      </c>
      <c r="K105" s="45">
        <f t="shared" si="4"/>
        <v>44.4</v>
      </c>
      <c r="L105" s="45">
        <f t="shared" si="5"/>
        <v>73.792000000000002</v>
      </c>
      <c r="M105" s="45">
        <v>3</v>
      </c>
    </row>
    <row r="106" spans="1:13" ht="14.25" customHeight="1" x14ac:dyDescent="0.25">
      <c r="A106" s="9">
        <v>104</v>
      </c>
      <c r="B106" s="22" t="s">
        <v>258</v>
      </c>
      <c r="C106" s="22" t="s">
        <v>14</v>
      </c>
      <c r="D106" s="23" t="s">
        <v>259</v>
      </c>
      <c r="E106" s="21" t="s">
        <v>51</v>
      </c>
      <c r="F106" s="24" t="s">
        <v>243</v>
      </c>
      <c r="G106" s="44" t="s">
        <v>74</v>
      </c>
      <c r="H106" s="45">
        <v>66.680000000000007</v>
      </c>
      <c r="I106" s="45">
        <f t="shared" si="3"/>
        <v>26.672000000000004</v>
      </c>
      <c r="J106" s="43">
        <v>77.67</v>
      </c>
      <c r="K106" s="45">
        <f t="shared" si="4"/>
        <v>46.601999999999997</v>
      </c>
      <c r="L106" s="45">
        <f t="shared" si="5"/>
        <v>73.274000000000001</v>
      </c>
      <c r="M106" s="45">
        <v>4</v>
      </c>
    </row>
    <row r="107" spans="1:13" ht="14.25" customHeight="1" x14ac:dyDescent="0.25">
      <c r="A107" s="33">
        <v>105</v>
      </c>
      <c r="B107" s="22" t="s">
        <v>261</v>
      </c>
      <c r="C107" s="22" t="s">
        <v>14</v>
      </c>
      <c r="D107" s="23" t="s">
        <v>262</v>
      </c>
      <c r="E107" s="21" t="s">
        <v>51</v>
      </c>
      <c r="F107" s="24" t="s">
        <v>243</v>
      </c>
      <c r="G107" s="44" t="s">
        <v>74</v>
      </c>
      <c r="H107" s="45">
        <v>60.97</v>
      </c>
      <c r="I107" s="45">
        <f t="shared" si="3"/>
        <v>24.388000000000002</v>
      </c>
      <c r="J107" s="43">
        <v>74.67</v>
      </c>
      <c r="K107" s="45">
        <f t="shared" si="4"/>
        <v>44.802</v>
      </c>
      <c r="L107" s="45">
        <f t="shared" si="5"/>
        <v>69.19</v>
      </c>
      <c r="M107" s="45">
        <v>5</v>
      </c>
    </row>
    <row r="108" spans="1:13" ht="14.25" customHeight="1" x14ac:dyDescent="0.25">
      <c r="A108" s="9">
        <v>106</v>
      </c>
      <c r="B108" s="12" t="s">
        <v>260</v>
      </c>
      <c r="C108" s="12" t="s">
        <v>25</v>
      </c>
      <c r="D108" s="13">
        <v>22081307019</v>
      </c>
      <c r="E108" s="10" t="s">
        <v>51</v>
      </c>
      <c r="F108" s="17" t="s">
        <v>243</v>
      </c>
      <c r="G108" s="43">
        <v>2</v>
      </c>
      <c r="H108" s="45">
        <v>64.209999999999994</v>
      </c>
      <c r="I108" s="45">
        <f t="shared" si="3"/>
        <v>25.683999999999997</v>
      </c>
      <c r="J108" s="43">
        <v>0</v>
      </c>
      <c r="K108" s="45">
        <f t="shared" si="4"/>
        <v>0</v>
      </c>
      <c r="L108" s="45">
        <f t="shared" si="5"/>
        <v>25.683999999999997</v>
      </c>
      <c r="M108" s="45">
        <v>6</v>
      </c>
    </row>
    <row r="109" spans="1:13" ht="14.25" customHeight="1" x14ac:dyDescent="0.25">
      <c r="A109" s="33">
        <v>107</v>
      </c>
      <c r="B109" s="12" t="s">
        <v>208</v>
      </c>
      <c r="C109" s="12" t="s">
        <v>25</v>
      </c>
      <c r="D109" s="13">
        <v>22081308520</v>
      </c>
      <c r="E109" s="10" t="s">
        <v>51</v>
      </c>
      <c r="F109" s="17" t="s">
        <v>200</v>
      </c>
      <c r="G109" s="43">
        <v>2</v>
      </c>
      <c r="H109" s="45">
        <v>78.42</v>
      </c>
      <c r="I109" s="45">
        <f t="shared" si="3"/>
        <v>31.368000000000002</v>
      </c>
      <c r="J109" s="43">
        <v>87.67</v>
      </c>
      <c r="K109" s="45">
        <f t="shared" si="4"/>
        <v>52.601999999999997</v>
      </c>
      <c r="L109" s="45">
        <f t="shared" si="5"/>
        <v>83.97</v>
      </c>
      <c r="M109" s="45">
        <v>1</v>
      </c>
    </row>
    <row r="110" spans="1:13" ht="14.25" customHeight="1" x14ac:dyDescent="0.25">
      <c r="A110" s="9">
        <v>108</v>
      </c>
      <c r="B110" s="12" t="s">
        <v>209</v>
      </c>
      <c r="C110" s="12" t="s">
        <v>25</v>
      </c>
      <c r="D110" s="13">
        <v>22081307712</v>
      </c>
      <c r="E110" s="10" t="s">
        <v>51</v>
      </c>
      <c r="F110" s="17" t="s">
        <v>200</v>
      </c>
      <c r="G110" s="43">
        <v>2</v>
      </c>
      <c r="H110" s="45">
        <v>76.72</v>
      </c>
      <c r="I110" s="45">
        <f t="shared" si="3"/>
        <v>30.688000000000002</v>
      </c>
      <c r="J110" s="43">
        <v>79.33</v>
      </c>
      <c r="K110" s="45">
        <f t="shared" si="4"/>
        <v>47.597999999999999</v>
      </c>
      <c r="L110" s="45">
        <f t="shared" si="5"/>
        <v>78.286000000000001</v>
      </c>
      <c r="M110" s="45">
        <v>2</v>
      </c>
    </row>
    <row r="111" spans="1:13" ht="14.25" customHeight="1" x14ac:dyDescent="0.25">
      <c r="A111" s="33">
        <v>109</v>
      </c>
      <c r="B111" s="22" t="s">
        <v>210</v>
      </c>
      <c r="C111" s="22" t="s">
        <v>14</v>
      </c>
      <c r="D111" s="23" t="s">
        <v>211</v>
      </c>
      <c r="E111" s="21" t="s">
        <v>51</v>
      </c>
      <c r="F111" s="24" t="s">
        <v>200</v>
      </c>
      <c r="G111" s="44" t="s">
        <v>74</v>
      </c>
      <c r="H111" s="45">
        <v>60.97</v>
      </c>
      <c r="I111" s="45">
        <f t="shared" si="3"/>
        <v>24.388000000000002</v>
      </c>
      <c r="J111" s="43">
        <v>86.17</v>
      </c>
      <c r="K111" s="45">
        <f t="shared" si="4"/>
        <v>51.701999999999998</v>
      </c>
      <c r="L111" s="45">
        <f t="shared" si="5"/>
        <v>76.09</v>
      </c>
      <c r="M111" s="45">
        <v>3</v>
      </c>
    </row>
    <row r="112" spans="1:13" ht="14.25" customHeight="1" x14ac:dyDescent="0.25">
      <c r="A112" s="9">
        <v>110</v>
      </c>
      <c r="B112" s="22" t="s">
        <v>212</v>
      </c>
      <c r="C112" s="22" t="s">
        <v>25</v>
      </c>
      <c r="D112" s="23" t="s">
        <v>213</v>
      </c>
      <c r="E112" s="21" t="s">
        <v>51</v>
      </c>
      <c r="F112" s="24" t="s">
        <v>200</v>
      </c>
      <c r="G112" s="44" t="s">
        <v>74</v>
      </c>
      <c r="H112" s="45">
        <v>60.16</v>
      </c>
      <c r="I112" s="45">
        <f t="shared" si="3"/>
        <v>24.064</v>
      </c>
      <c r="J112" s="43">
        <v>0</v>
      </c>
      <c r="K112" s="45">
        <f t="shared" si="4"/>
        <v>0</v>
      </c>
      <c r="L112" s="45">
        <f t="shared" si="5"/>
        <v>24.064</v>
      </c>
      <c r="M112" s="45">
        <v>4</v>
      </c>
    </row>
    <row r="113" spans="1:13" ht="14.25" customHeight="1" x14ac:dyDescent="0.25">
      <c r="A113" s="33">
        <v>111</v>
      </c>
      <c r="B113" s="12" t="s">
        <v>252</v>
      </c>
      <c r="C113" s="12" t="s">
        <v>25</v>
      </c>
      <c r="D113" s="13">
        <v>22081310227</v>
      </c>
      <c r="E113" s="10" t="s">
        <v>27</v>
      </c>
      <c r="F113" s="17" t="s">
        <v>243</v>
      </c>
      <c r="G113" s="43">
        <v>2</v>
      </c>
      <c r="H113" s="45">
        <v>68.540000000000006</v>
      </c>
      <c r="I113" s="45">
        <f t="shared" si="3"/>
        <v>27.416000000000004</v>
      </c>
      <c r="J113" s="43">
        <v>91</v>
      </c>
      <c r="K113" s="45">
        <f t="shared" si="4"/>
        <v>54.6</v>
      </c>
      <c r="L113" s="45">
        <f t="shared" si="5"/>
        <v>82.016000000000005</v>
      </c>
      <c r="M113" s="45">
        <v>1</v>
      </c>
    </row>
    <row r="114" spans="1:13" ht="14.25" customHeight="1" x14ac:dyDescent="0.25">
      <c r="A114" s="9">
        <v>112</v>
      </c>
      <c r="B114" s="22" t="s">
        <v>253</v>
      </c>
      <c r="C114" s="22" t="s">
        <v>25</v>
      </c>
      <c r="D114" s="23" t="s">
        <v>254</v>
      </c>
      <c r="E114" s="21" t="s">
        <v>27</v>
      </c>
      <c r="F114" s="24" t="s">
        <v>243</v>
      </c>
      <c r="G114" s="44" t="s">
        <v>74</v>
      </c>
      <c r="H114" s="45">
        <v>62.67</v>
      </c>
      <c r="I114" s="45">
        <f t="shared" si="3"/>
        <v>25.068000000000001</v>
      </c>
      <c r="J114" s="43">
        <v>90.67</v>
      </c>
      <c r="K114" s="45">
        <f t="shared" si="4"/>
        <v>54.402000000000001</v>
      </c>
      <c r="L114" s="45">
        <f t="shared" si="5"/>
        <v>79.47</v>
      </c>
      <c r="M114" s="45">
        <v>2</v>
      </c>
    </row>
    <row r="115" spans="1:13" ht="14.25" customHeight="1" x14ac:dyDescent="0.25">
      <c r="A115" s="33">
        <v>113</v>
      </c>
      <c r="B115" s="12" t="s">
        <v>251</v>
      </c>
      <c r="C115" s="12" t="s">
        <v>25</v>
      </c>
      <c r="D115" s="13">
        <v>22081306306</v>
      </c>
      <c r="E115" s="10" t="s">
        <v>27</v>
      </c>
      <c r="F115" s="17" t="s">
        <v>243</v>
      </c>
      <c r="G115" s="43">
        <v>2</v>
      </c>
      <c r="H115" s="45">
        <v>73.48</v>
      </c>
      <c r="I115" s="45">
        <f t="shared" si="3"/>
        <v>29.392000000000003</v>
      </c>
      <c r="J115" s="43">
        <v>78.67</v>
      </c>
      <c r="K115" s="45">
        <f t="shared" si="4"/>
        <v>47.201999999999998</v>
      </c>
      <c r="L115" s="45">
        <f t="shared" si="5"/>
        <v>76.593999999999994</v>
      </c>
      <c r="M115" s="45">
        <v>3</v>
      </c>
    </row>
    <row r="116" spans="1:13" ht="14.25" customHeight="1" x14ac:dyDescent="0.25">
      <c r="A116" s="9">
        <v>114</v>
      </c>
      <c r="B116" s="22" t="s">
        <v>249</v>
      </c>
      <c r="C116" s="22" t="s">
        <v>14</v>
      </c>
      <c r="D116" s="31" t="s">
        <v>250</v>
      </c>
      <c r="E116" s="30" t="s">
        <v>27</v>
      </c>
      <c r="F116" s="24" t="s">
        <v>243</v>
      </c>
      <c r="G116" s="44" t="s">
        <v>74</v>
      </c>
      <c r="H116" s="45">
        <v>75.989999999999995</v>
      </c>
      <c r="I116" s="45">
        <f t="shared" si="3"/>
        <v>30.396000000000001</v>
      </c>
      <c r="J116" s="43">
        <v>71</v>
      </c>
      <c r="K116" s="45">
        <f t="shared" si="4"/>
        <v>42.6</v>
      </c>
      <c r="L116" s="45">
        <f t="shared" si="5"/>
        <v>72.996000000000009</v>
      </c>
      <c r="M116" s="45">
        <v>4</v>
      </c>
    </row>
    <row r="117" spans="1:13" ht="14.25" customHeight="1" x14ac:dyDescent="0.25">
      <c r="A117" s="33">
        <v>115</v>
      </c>
      <c r="B117" s="12" t="s">
        <v>207</v>
      </c>
      <c r="C117" s="12" t="s">
        <v>25</v>
      </c>
      <c r="D117" s="13">
        <v>22081306222</v>
      </c>
      <c r="E117" s="10" t="s">
        <v>27</v>
      </c>
      <c r="F117" s="17" t="s">
        <v>200</v>
      </c>
      <c r="G117" s="43">
        <v>1</v>
      </c>
      <c r="H117" s="45">
        <v>65.14</v>
      </c>
      <c r="I117" s="45">
        <f t="shared" si="3"/>
        <v>26.056000000000001</v>
      </c>
      <c r="J117" s="43">
        <v>86</v>
      </c>
      <c r="K117" s="45">
        <f t="shared" si="4"/>
        <v>51.6</v>
      </c>
      <c r="L117" s="45">
        <f t="shared" si="5"/>
        <v>77.656000000000006</v>
      </c>
      <c r="M117" s="45">
        <v>1</v>
      </c>
    </row>
    <row r="118" spans="1:13" ht="14.25" customHeight="1" x14ac:dyDescent="0.25">
      <c r="A118" s="9">
        <v>116</v>
      </c>
      <c r="B118" s="22" t="s">
        <v>81</v>
      </c>
      <c r="C118" s="22" t="s">
        <v>14</v>
      </c>
      <c r="D118" s="23" t="s">
        <v>82</v>
      </c>
      <c r="E118" s="21" t="s">
        <v>27</v>
      </c>
      <c r="F118" s="11" t="s">
        <v>403</v>
      </c>
      <c r="G118" s="44" t="s">
        <v>28</v>
      </c>
      <c r="H118" s="45">
        <v>85.02</v>
      </c>
      <c r="I118" s="45">
        <f t="shared" si="3"/>
        <v>34.008000000000003</v>
      </c>
      <c r="J118" s="43">
        <v>85.67</v>
      </c>
      <c r="K118" s="45">
        <f t="shared" si="4"/>
        <v>51.402000000000001</v>
      </c>
      <c r="L118" s="45">
        <f t="shared" si="5"/>
        <v>85.41</v>
      </c>
      <c r="M118" s="45">
        <v>1</v>
      </c>
    </row>
    <row r="119" spans="1:13" ht="14.25" customHeight="1" x14ac:dyDescent="0.25">
      <c r="A119" s="33">
        <v>117</v>
      </c>
      <c r="B119" s="22" t="s">
        <v>77</v>
      </c>
      <c r="C119" s="22" t="s">
        <v>14</v>
      </c>
      <c r="D119" s="23" t="s">
        <v>78</v>
      </c>
      <c r="E119" s="21" t="s">
        <v>27</v>
      </c>
      <c r="F119" s="11" t="s">
        <v>403</v>
      </c>
      <c r="G119" s="44" t="s">
        <v>28</v>
      </c>
      <c r="H119" s="45">
        <v>85.83</v>
      </c>
      <c r="I119" s="45">
        <f t="shared" si="3"/>
        <v>34.332000000000001</v>
      </c>
      <c r="J119" s="43">
        <v>84.67</v>
      </c>
      <c r="K119" s="45">
        <f t="shared" si="4"/>
        <v>50.802</v>
      </c>
      <c r="L119" s="45">
        <f t="shared" si="5"/>
        <v>85.134</v>
      </c>
      <c r="M119" s="45">
        <v>2</v>
      </c>
    </row>
    <row r="120" spans="1:13" ht="14.25" customHeight="1" x14ac:dyDescent="0.25">
      <c r="A120" s="9">
        <v>118</v>
      </c>
      <c r="B120" s="22" t="s">
        <v>79</v>
      </c>
      <c r="C120" s="22" t="s">
        <v>14</v>
      </c>
      <c r="D120" s="23" t="s">
        <v>80</v>
      </c>
      <c r="E120" s="21" t="s">
        <v>27</v>
      </c>
      <c r="F120" s="11" t="s">
        <v>403</v>
      </c>
      <c r="G120" s="44" t="s">
        <v>28</v>
      </c>
      <c r="H120" s="45">
        <v>85.02</v>
      </c>
      <c r="I120" s="45">
        <f t="shared" si="3"/>
        <v>34.008000000000003</v>
      </c>
      <c r="J120" s="43">
        <v>84.33</v>
      </c>
      <c r="K120" s="45">
        <f t="shared" si="4"/>
        <v>50.597999999999999</v>
      </c>
      <c r="L120" s="45">
        <f t="shared" si="5"/>
        <v>84.605999999999995</v>
      </c>
      <c r="M120" s="45">
        <v>3</v>
      </c>
    </row>
    <row r="121" spans="1:13" ht="14.25" customHeight="1" x14ac:dyDescent="0.25">
      <c r="A121" s="33">
        <v>119</v>
      </c>
      <c r="B121" s="22" t="s">
        <v>31</v>
      </c>
      <c r="C121" s="22" t="s">
        <v>14</v>
      </c>
      <c r="D121" s="23" t="s">
        <v>32</v>
      </c>
      <c r="E121" s="21" t="s">
        <v>27</v>
      </c>
      <c r="F121" s="11" t="s">
        <v>403</v>
      </c>
      <c r="G121" s="44" t="s">
        <v>28</v>
      </c>
      <c r="H121" s="45">
        <v>82.55</v>
      </c>
      <c r="I121" s="45">
        <f t="shared" si="3"/>
        <v>33.020000000000003</v>
      </c>
      <c r="J121" s="43">
        <v>85.5</v>
      </c>
      <c r="K121" s="45">
        <f t="shared" si="4"/>
        <v>51.3</v>
      </c>
      <c r="L121" s="45">
        <f t="shared" si="5"/>
        <v>84.32</v>
      </c>
      <c r="M121" s="45">
        <v>4</v>
      </c>
    </row>
    <row r="122" spans="1:13" ht="14.25" customHeight="1" x14ac:dyDescent="0.25">
      <c r="A122" s="9">
        <v>120</v>
      </c>
      <c r="B122" s="22" t="s">
        <v>29</v>
      </c>
      <c r="C122" s="22" t="s">
        <v>14</v>
      </c>
      <c r="D122" s="23" t="s">
        <v>30</v>
      </c>
      <c r="E122" s="21" t="s">
        <v>27</v>
      </c>
      <c r="F122" s="11" t="s">
        <v>403</v>
      </c>
      <c r="G122" s="44" t="s">
        <v>28</v>
      </c>
      <c r="H122" s="45">
        <v>84.21</v>
      </c>
      <c r="I122" s="45">
        <f t="shared" si="3"/>
        <v>33.683999999999997</v>
      </c>
      <c r="J122" s="43">
        <v>84</v>
      </c>
      <c r="K122" s="45">
        <f t="shared" si="4"/>
        <v>50.4</v>
      </c>
      <c r="L122" s="45">
        <f t="shared" si="5"/>
        <v>84.084000000000003</v>
      </c>
      <c r="M122" s="45">
        <v>5</v>
      </c>
    </row>
    <row r="123" spans="1:13" ht="14.25" customHeight="1" x14ac:dyDescent="0.25">
      <c r="A123" s="33">
        <v>121</v>
      </c>
      <c r="B123" s="15" t="s">
        <v>35</v>
      </c>
      <c r="C123" s="15" t="s">
        <v>14</v>
      </c>
      <c r="D123" s="16">
        <v>22081301007</v>
      </c>
      <c r="E123" s="14" t="s">
        <v>27</v>
      </c>
      <c r="F123" s="11" t="s">
        <v>403</v>
      </c>
      <c r="G123" s="53" t="s">
        <v>28</v>
      </c>
      <c r="H123" s="54">
        <v>80.08</v>
      </c>
      <c r="I123" s="45">
        <f t="shared" si="3"/>
        <v>32.032000000000004</v>
      </c>
      <c r="J123" s="54">
        <v>85.83</v>
      </c>
      <c r="K123" s="45">
        <f t="shared" si="4"/>
        <v>51.497999999999998</v>
      </c>
      <c r="L123" s="45">
        <f t="shared" si="5"/>
        <v>83.53</v>
      </c>
      <c r="M123" s="45">
        <v>6</v>
      </c>
    </row>
    <row r="124" spans="1:13" ht="14.25" customHeight="1" x14ac:dyDescent="0.25">
      <c r="A124" s="9">
        <v>122</v>
      </c>
      <c r="B124" s="22" t="s">
        <v>89</v>
      </c>
      <c r="C124" s="22" t="s">
        <v>14</v>
      </c>
      <c r="D124" s="23" t="s">
        <v>90</v>
      </c>
      <c r="E124" s="21" t="s">
        <v>27</v>
      </c>
      <c r="F124" s="11" t="s">
        <v>403</v>
      </c>
      <c r="G124" s="44" t="s">
        <v>28</v>
      </c>
      <c r="H124" s="45">
        <v>81.78</v>
      </c>
      <c r="I124" s="45">
        <f t="shared" si="3"/>
        <v>32.712000000000003</v>
      </c>
      <c r="J124" s="43">
        <v>84.33</v>
      </c>
      <c r="K124" s="45">
        <f t="shared" si="4"/>
        <v>50.597999999999999</v>
      </c>
      <c r="L124" s="45">
        <f t="shared" si="5"/>
        <v>83.31</v>
      </c>
      <c r="M124" s="45">
        <v>7</v>
      </c>
    </row>
    <row r="125" spans="1:13" ht="14.25" customHeight="1" x14ac:dyDescent="0.25">
      <c r="A125" s="33">
        <v>123</v>
      </c>
      <c r="B125" s="22" t="s">
        <v>83</v>
      </c>
      <c r="C125" s="22" t="s">
        <v>14</v>
      </c>
      <c r="D125" s="23" t="s">
        <v>84</v>
      </c>
      <c r="E125" s="21" t="s">
        <v>27</v>
      </c>
      <c r="F125" s="11" t="s">
        <v>403</v>
      </c>
      <c r="G125" s="44" t="s">
        <v>28</v>
      </c>
      <c r="H125" s="45">
        <v>84.13</v>
      </c>
      <c r="I125" s="45">
        <f t="shared" si="3"/>
        <v>33.652000000000001</v>
      </c>
      <c r="J125" s="43">
        <v>82.67</v>
      </c>
      <c r="K125" s="45">
        <f t="shared" si="4"/>
        <v>49.601999999999997</v>
      </c>
      <c r="L125" s="45">
        <f t="shared" si="5"/>
        <v>83.253999999999991</v>
      </c>
      <c r="M125" s="45">
        <v>8</v>
      </c>
    </row>
    <row r="126" spans="1:13" ht="14.25" customHeight="1" x14ac:dyDescent="0.25">
      <c r="A126" s="9">
        <v>124</v>
      </c>
      <c r="B126" s="22" t="s">
        <v>85</v>
      </c>
      <c r="C126" s="22" t="s">
        <v>14</v>
      </c>
      <c r="D126" s="23" t="s">
        <v>86</v>
      </c>
      <c r="E126" s="21" t="s">
        <v>27</v>
      </c>
      <c r="F126" s="11" t="s">
        <v>403</v>
      </c>
      <c r="G126" s="44" t="s">
        <v>28</v>
      </c>
      <c r="H126" s="45">
        <v>83.24</v>
      </c>
      <c r="I126" s="45">
        <f t="shared" si="3"/>
        <v>33.295999999999999</v>
      </c>
      <c r="J126" s="43">
        <v>82</v>
      </c>
      <c r="K126" s="45">
        <f t="shared" si="4"/>
        <v>49.199999999999996</v>
      </c>
      <c r="L126" s="45">
        <f t="shared" si="5"/>
        <v>82.495999999999995</v>
      </c>
      <c r="M126" s="45">
        <v>9</v>
      </c>
    </row>
    <row r="127" spans="1:13" ht="14.25" customHeight="1" x14ac:dyDescent="0.25">
      <c r="A127" s="33">
        <v>125</v>
      </c>
      <c r="B127" s="22" t="s">
        <v>91</v>
      </c>
      <c r="C127" s="22" t="s">
        <v>14</v>
      </c>
      <c r="D127" s="23" t="s">
        <v>92</v>
      </c>
      <c r="E127" s="21" t="s">
        <v>27</v>
      </c>
      <c r="F127" s="11" t="s">
        <v>403</v>
      </c>
      <c r="G127" s="44" t="s">
        <v>28</v>
      </c>
      <c r="H127" s="45">
        <v>81.7</v>
      </c>
      <c r="I127" s="45">
        <f t="shared" si="3"/>
        <v>32.68</v>
      </c>
      <c r="J127" s="43">
        <v>83</v>
      </c>
      <c r="K127" s="45">
        <f t="shared" si="4"/>
        <v>49.8</v>
      </c>
      <c r="L127" s="45">
        <f t="shared" si="5"/>
        <v>82.47999999999999</v>
      </c>
      <c r="M127" s="45">
        <v>10</v>
      </c>
    </row>
    <row r="128" spans="1:13" ht="14.25" customHeight="1" x14ac:dyDescent="0.25">
      <c r="A128" s="9">
        <v>126</v>
      </c>
      <c r="B128" s="22" t="s">
        <v>87</v>
      </c>
      <c r="C128" s="22" t="s">
        <v>14</v>
      </c>
      <c r="D128" s="23" t="s">
        <v>88</v>
      </c>
      <c r="E128" s="21" t="s">
        <v>27</v>
      </c>
      <c r="F128" s="11" t="s">
        <v>403</v>
      </c>
      <c r="G128" s="44" t="s">
        <v>28</v>
      </c>
      <c r="H128" s="45">
        <v>82.51</v>
      </c>
      <c r="I128" s="45">
        <f t="shared" si="3"/>
        <v>33.004000000000005</v>
      </c>
      <c r="J128" s="43">
        <v>81.17</v>
      </c>
      <c r="K128" s="45">
        <f t="shared" si="4"/>
        <v>48.701999999999998</v>
      </c>
      <c r="L128" s="45">
        <f t="shared" si="5"/>
        <v>81.706000000000003</v>
      </c>
      <c r="M128" s="45">
        <v>11</v>
      </c>
    </row>
    <row r="129" spans="1:13" ht="14.25" customHeight="1" x14ac:dyDescent="0.25">
      <c r="A129" s="33">
        <v>127</v>
      </c>
      <c r="B129" s="22" t="s">
        <v>96</v>
      </c>
      <c r="C129" s="22" t="s">
        <v>14</v>
      </c>
      <c r="D129" s="9">
        <v>22081322508</v>
      </c>
      <c r="E129" s="21" t="s">
        <v>27</v>
      </c>
      <c r="F129" s="11" t="s">
        <v>403</v>
      </c>
      <c r="G129" s="44" t="s">
        <v>28</v>
      </c>
      <c r="H129" s="45">
        <v>80.81</v>
      </c>
      <c r="I129" s="45">
        <f t="shared" si="3"/>
        <v>32.324000000000005</v>
      </c>
      <c r="J129" s="43">
        <v>82</v>
      </c>
      <c r="K129" s="45">
        <f t="shared" si="4"/>
        <v>49.199999999999996</v>
      </c>
      <c r="L129" s="45">
        <f t="shared" si="5"/>
        <v>81.524000000000001</v>
      </c>
      <c r="M129" s="45">
        <v>12</v>
      </c>
    </row>
    <row r="130" spans="1:13" ht="14.25" customHeight="1" x14ac:dyDescent="0.25">
      <c r="A130" s="9">
        <v>128</v>
      </c>
      <c r="B130" s="22" t="s">
        <v>93</v>
      </c>
      <c r="C130" s="22" t="s">
        <v>14</v>
      </c>
      <c r="D130" s="23" t="s">
        <v>94</v>
      </c>
      <c r="E130" s="21" t="s">
        <v>27</v>
      </c>
      <c r="F130" s="11" t="s">
        <v>403</v>
      </c>
      <c r="G130" s="44" t="s">
        <v>28</v>
      </c>
      <c r="H130" s="45">
        <v>80.930000000000007</v>
      </c>
      <c r="I130" s="45">
        <f t="shared" si="3"/>
        <v>32.372000000000007</v>
      </c>
      <c r="J130" s="43">
        <v>81.33</v>
      </c>
      <c r="K130" s="45">
        <f t="shared" si="4"/>
        <v>48.797999999999995</v>
      </c>
      <c r="L130" s="45">
        <f t="shared" si="5"/>
        <v>81.17</v>
      </c>
      <c r="M130" s="45">
        <v>13</v>
      </c>
    </row>
    <row r="131" spans="1:13" ht="14.25" customHeight="1" x14ac:dyDescent="0.25">
      <c r="A131" s="33">
        <v>129</v>
      </c>
      <c r="B131" s="15" t="s">
        <v>97</v>
      </c>
      <c r="C131" s="15" t="s">
        <v>14</v>
      </c>
      <c r="D131" s="16">
        <v>22081320625</v>
      </c>
      <c r="E131" s="14" t="s">
        <v>27</v>
      </c>
      <c r="F131" s="11" t="s">
        <v>403</v>
      </c>
      <c r="G131" s="54">
        <v>5</v>
      </c>
      <c r="H131" s="54">
        <v>80.08</v>
      </c>
      <c r="I131" s="45">
        <f t="shared" ref="I131:I194" si="6">H131*0.4</f>
        <v>32.032000000000004</v>
      </c>
      <c r="J131" s="54">
        <v>80.33</v>
      </c>
      <c r="K131" s="45">
        <f t="shared" ref="K131:K194" si="7">J131*0.6</f>
        <v>48.198</v>
      </c>
      <c r="L131" s="45">
        <f t="shared" ref="L131:L194" si="8">I131+K131</f>
        <v>80.23</v>
      </c>
      <c r="M131" s="45">
        <v>14</v>
      </c>
    </row>
    <row r="132" spans="1:13" ht="14.25" customHeight="1" x14ac:dyDescent="0.25">
      <c r="A132" s="9">
        <v>130</v>
      </c>
      <c r="B132" s="22" t="s">
        <v>33</v>
      </c>
      <c r="C132" s="22" t="s">
        <v>14</v>
      </c>
      <c r="D132" s="23" t="s">
        <v>34</v>
      </c>
      <c r="E132" s="21" t="s">
        <v>27</v>
      </c>
      <c r="F132" s="11" t="s">
        <v>403</v>
      </c>
      <c r="G132" s="44" t="s">
        <v>28</v>
      </c>
      <c r="H132" s="45">
        <v>81.62</v>
      </c>
      <c r="I132" s="45">
        <f t="shared" si="6"/>
        <v>32.648000000000003</v>
      </c>
      <c r="J132" s="43">
        <v>0</v>
      </c>
      <c r="K132" s="45">
        <f t="shared" si="7"/>
        <v>0</v>
      </c>
      <c r="L132" s="45">
        <f t="shared" si="8"/>
        <v>32.648000000000003</v>
      </c>
      <c r="M132" s="45">
        <v>15</v>
      </c>
    </row>
    <row r="133" spans="1:13" ht="14.25" customHeight="1" x14ac:dyDescent="0.25">
      <c r="A133" s="33">
        <v>131</v>
      </c>
      <c r="B133" s="12" t="s">
        <v>95</v>
      </c>
      <c r="C133" s="12" t="s">
        <v>14</v>
      </c>
      <c r="D133" s="13">
        <v>22081309225</v>
      </c>
      <c r="E133" s="10" t="s">
        <v>27</v>
      </c>
      <c r="F133" s="11" t="s">
        <v>403</v>
      </c>
      <c r="G133" s="43">
        <v>5</v>
      </c>
      <c r="H133" s="45">
        <v>80.89</v>
      </c>
      <c r="I133" s="45">
        <f t="shared" si="6"/>
        <v>32.356000000000002</v>
      </c>
      <c r="J133" s="43">
        <v>0</v>
      </c>
      <c r="K133" s="45">
        <f t="shared" si="7"/>
        <v>0</v>
      </c>
      <c r="L133" s="45">
        <f t="shared" si="8"/>
        <v>32.356000000000002</v>
      </c>
      <c r="M133" s="45">
        <v>16</v>
      </c>
    </row>
    <row r="134" spans="1:13" ht="14.25" customHeight="1" x14ac:dyDescent="0.25">
      <c r="A134" s="9">
        <v>132</v>
      </c>
      <c r="B134" s="22" t="s">
        <v>205</v>
      </c>
      <c r="C134" s="22" t="s">
        <v>14</v>
      </c>
      <c r="D134" s="23" t="s">
        <v>206</v>
      </c>
      <c r="E134" s="21" t="s">
        <v>36</v>
      </c>
      <c r="F134" s="24" t="s">
        <v>200</v>
      </c>
      <c r="G134" s="44" t="s">
        <v>37</v>
      </c>
      <c r="H134" s="45">
        <v>70</v>
      </c>
      <c r="I134" s="45">
        <f t="shared" si="6"/>
        <v>28</v>
      </c>
      <c r="J134" s="43">
        <v>80.33</v>
      </c>
      <c r="K134" s="45">
        <f t="shared" si="7"/>
        <v>48.198</v>
      </c>
      <c r="L134" s="45">
        <f t="shared" si="8"/>
        <v>76.198000000000008</v>
      </c>
      <c r="M134" s="45">
        <v>1</v>
      </c>
    </row>
    <row r="135" spans="1:13" ht="14.25" customHeight="1" x14ac:dyDescent="0.25">
      <c r="A135" s="33">
        <v>133</v>
      </c>
      <c r="B135" s="12" t="s">
        <v>40</v>
      </c>
      <c r="C135" s="12" t="s">
        <v>14</v>
      </c>
      <c r="D135" s="13">
        <v>22081310421</v>
      </c>
      <c r="E135" s="10" t="s">
        <v>36</v>
      </c>
      <c r="F135" s="11" t="s">
        <v>403</v>
      </c>
      <c r="G135" s="43">
        <v>1</v>
      </c>
      <c r="H135" s="45">
        <v>77.569999999999993</v>
      </c>
      <c r="I135" s="45">
        <f t="shared" si="6"/>
        <v>31.027999999999999</v>
      </c>
      <c r="J135" s="43">
        <v>88</v>
      </c>
      <c r="K135" s="45">
        <f t="shared" si="7"/>
        <v>52.8</v>
      </c>
      <c r="L135" s="45">
        <f t="shared" si="8"/>
        <v>83.828000000000003</v>
      </c>
      <c r="M135" s="45">
        <v>1</v>
      </c>
    </row>
    <row r="136" spans="1:13" ht="14.25" customHeight="1" x14ac:dyDescent="0.25">
      <c r="A136" s="9">
        <v>134</v>
      </c>
      <c r="B136" s="22" t="s">
        <v>38</v>
      </c>
      <c r="C136" s="22" t="s">
        <v>14</v>
      </c>
      <c r="D136" s="23" t="s">
        <v>39</v>
      </c>
      <c r="E136" s="21" t="s">
        <v>36</v>
      </c>
      <c r="F136" s="11" t="s">
        <v>403</v>
      </c>
      <c r="G136" s="44" t="s">
        <v>37</v>
      </c>
      <c r="H136" s="45">
        <v>78.5</v>
      </c>
      <c r="I136" s="45">
        <f t="shared" si="6"/>
        <v>31.400000000000002</v>
      </c>
      <c r="J136" s="43">
        <v>86.77</v>
      </c>
      <c r="K136" s="45">
        <f t="shared" si="7"/>
        <v>52.061999999999998</v>
      </c>
      <c r="L136" s="45">
        <f t="shared" si="8"/>
        <v>83.462000000000003</v>
      </c>
      <c r="M136" s="45">
        <v>2</v>
      </c>
    </row>
    <row r="137" spans="1:13" ht="14.25" customHeight="1" x14ac:dyDescent="0.25">
      <c r="A137" s="33">
        <v>135</v>
      </c>
      <c r="B137" s="12" t="s">
        <v>98</v>
      </c>
      <c r="C137" s="12" t="s">
        <v>14</v>
      </c>
      <c r="D137" s="13">
        <v>22081306311</v>
      </c>
      <c r="E137" s="10" t="s">
        <v>36</v>
      </c>
      <c r="F137" s="11" t="s">
        <v>403</v>
      </c>
      <c r="G137" s="43">
        <v>1</v>
      </c>
      <c r="H137" s="45">
        <v>80.89</v>
      </c>
      <c r="I137" s="45">
        <f t="shared" si="6"/>
        <v>32.356000000000002</v>
      </c>
      <c r="J137" s="43">
        <v>83.33</v>
      </c>
      <c r="K137" s="45">
        <f t="shared" si="7"/>
        <v>49.997999999999998</v>
      </c>
      <c r="L137" s="45">
        <f t="shared" si="8"/>
        <v>82.353999999999999</v>
      </c>
      <c r="M137" s="45">
        <v>3</v>
      </c>
    </row>
    <row r="138" spans="1:13" ht="14.25" customHeight="1" x14ac:dyDescent="0.25">
      <c r="A138" s="9">
        <v>136</v>
      </c>
      <c r="B138" s="12" t="s">
        <v>336</v>
      </c>
      <c r="C138" s="12" t="s">
        <v>14</v>
      </c>
      <c r="D138" s="13">
        <v>22081307426</v>
      </c>
      <c r="E138" s="10" t="s">
        <v>335</v>
      </c>
      <c r="F138" s="17" t="s">
        <v>330</v>
      </c>
      <c r="G138" s="43">
        <v>2</v>
      </c>
      <c r="H138" s="43">
        <v>67.53</v>
      </c>
      <c r="I138" s="43">
        <f t="shared" si="6"/>
        <v>27.012</v>
      </c>
      <c r="J138" s="43">
        <v>85.87</v>
      </c>
      <c r="K138" s="43">
        <f t="shared" si="7"/>
        <v>51.521999999999998</v>
      </c>
      <c r="L138" s="43">
        <f t="shared" si="8"/>
        <v>78.533999999999992</v>
      </c>
      <c r="M138" s="43">
        <v>1</v>
      </c>
    </row>
    <row r="139" spans="1:13" ht="14.25" customHeight="1" x14ac:dyDescent="0.25">
      <c r="A139" s="33">
        <v>137</v>
      </c>
      <c r="B139" s="22" t="s">
        <v>337</v>
      </c>
      <c r="C139" s="22" t="s">
        <v>14</v>
      </c>
      <c r="D139" s="23" t="s">
        <v>338</v>
      </c>
      <c r="E139" s="21" t="s">
        <v>335</v>
      </c>
      <c r="F139" s="24" t="s">
        <v>330</v>
      </c>
      <c r="G139" s="44" t="s">
        <v>74</v>
      </c>
      <c r="H139" s="43">
        <v>66.8</v>
      </c>
      <c r="I139" s="43">
        <f t="shared" si="6"/>
        <v>26.72</v>
      </c>
      <c r="J139" s="43">
        <v>85</v>
      </c>
      <c r="K139" s="43">
        <f t="shared" si="7"/>
        <v>51</v>
      </c>
      <c r="L139" s="43">
        <f t="shared" si="8"/>
        <v>77.72</v>
      </c>
      <c r="M139" s="43">
        <v>2</v>
      </c>
    </row>
    <row r="140" spans="1:13" ht="14.25" customHeight="1" x14ac:dyDescent="0.25">
      <c r="A140" s="9">
        <v>138</v>
      </c>
      <c r="B140" s="22" t="s">
        <v>339</v>
      </c>
      <c r="C140" s="22" t="s">
        <v>14</v>
      </c>
      <c r="D140" s="23" t="s">
        <v>340</v>
      </c>
      <c r="E140" s="21" t="s">
        <v>335</v>
      </c>
      <c r="F140" s="24" t="s">
        <v>330</v>
      </c>
      <c r="G140" s="44" t="s">
        <v>74</v>
      </c>
      <c r="H140" s="43">
        <v>65.02</v>
      </c>
      <c r="I140" s="43">
        <f t="shared" si="6"/>
        <v>26.007999999999999</v>
      </c>
      <c r="J140" s="43">
        <v>80.97</v>
      </c>
      <c r="K140" s="43">
        <f t="shared" si="7"/>
        <v>48.582000000000001</v>
      </c>
      <c r="L140" s="43">
        <f t="shared" si="8"/>
        <v>74.59</v>
      </c>
      <c r="M140" s="43">
        <v>3</v>
      </c>
    </row>
    <row r="141" spans="1:13" ht="14.25" customHeight="1" x14ac:dyDescent="0.25">
      <c r="A141" s="33">
        <v>139</v>
      </c>
      <c r="B141" s="22" t="s">
        <v>344</v>
      </c>
      <c r="C141" s="22" t="s">
        <v>25</v>
      </c>
      <c r="D141" s="23" t="s">
        <v>345</v>
      </c>
      <c r="E141" s="21" t="s">
        <v>335</v>
      </c>
      <c r="F141" s="24" t="s">
        <v>330</v>
      </c>
      <c r="G141" s="44" t="s">
        <v>74</v>
      </c>
      <c r="H141" s="43">
        <v>62.43</v>
      </c>
      <c r="I141" s="43">
        <f t="shared" si="6"/>
        <v>24.972000000000001</v>
      </c>
      <c r="J141" s="43">
        <v>81.069999999999993</v>
      </c>
      <c r="K141" s="43">
        <f t="shared" si="7"/>
        <v>48.641999999999996</v>
      </c>
      <c r="L141" s="43">
        <f t="shared" si="8"/>
        <v>73.614000000000004</v>
      </c>
      <c r="M141" s="43">
        <v>4</v>
      </c>
    </row>
    <row r="142" spans="1:13" ht="14.25" customHeight="1" x14ac:dyDescent="0.25">
      <c r="A142" s="9">
        <v>140</v>
      </c>
      <c r="B142" s="22" t="s">
        <v>341</v>
      </c>
      <c r="C142" s="22" t="s">
        <v>14</v>
      </c>
      <c r="D142" s="23" t="s">
        <v>342</v>
      </c>
      <c r="E142" s="21" t="s">
        <v>335</v>
      </c>
      <c r="F142" s="24" t="s">
        <v>330</v>
      </c>
      <c r="G142" s="44" t="s">
        <v>74</v>
      </c>
      <c r="H142" s="43">
        <v>63.44</v>
      </c>
      <c r="I142" s="43">
        <f t="shared" si="6"/>
        <v>25.376000000000001</v>
      </c>
      <c r="J142" s="43">
        <v>79</v>
      </c>
      <c r="K142" s="43">
        <f t="shared" si="7"/>
        <v>47.4</v>
      </c>
      <c r="L142" s="43">
        <f t="shared" si="8"/>
        <v>72.775999999999996</v>
      </c>
      <c r="M142" s="43">
        <v>5</v>
      </c>
    </row>
    <row r="143" spans="1:13" ht="14.25" customHeight="1" x14ac:dyDescent="0.25">
      <c r="A143" s="33">
        <v>141</v>
      </c>
      <c r="B143" s="12" t="s">
        <v>343</v>
      </c>
      <c r="C143" s="12" t="s">
        <v>14</v>
      </c>
      <c r="D143" s="13">
        <v>22081307013</v>
      </c>
      <c r="E143" s="10" t="s">
        <v>335</v>
      </c>
      <c r="F143" s="17" t="s">
        <v>330</v>
      </c>
      <c r="G143" s="43">
        <v>2</v>
      </c>
      <c r="H143" s="43">
        <v>62.67</v>
      </c>
      <c r="I143" s="43">
        <f t="shared" si="6"/>
        <v>25.068000000000001</v>
      </c>
      <c r="J143" s="43">
        <v>0</v>
      </c>
      <c r="K143" s="43">
        <f t="shared" si="7"/>
        <v>0</v>
      </c>
      <c r="L143" s="43">
        <f t="shared" si="8"/>
        <v>25.068000000000001</v>
      </c>
      <c r="M143" s="43">
        <v>6</v>
      </c>
    </row>
    <row r="144" spans="1:13" ht="14.25" customHeight="1" x14ac:dyDescent="0.25">
      <c r="A144" s="9">
        <v>142</v>
      </c>
      <c r="B144" s="12" t="s">
        <v>247</v>
      </c>
      <c r="C144" s="12" t="s">
        <v>25</v>
      </c>
      <c r="D144" s="13">
        <v>22081309304</v>
      </c>
      <c r="E144" s="10" t="s">
        <v>120</v>
      </c>
      <c r="F144" s="17" t="s">
        <v>243</v>
      </c>
      <c r="G144" s="43">
        <v>1</v>
      </c>
      <c r="H144" s="45">
        <v>74.33</v>
      </c>
      <c r="I144" s="45">
        <f t="shared" si="6"/>
        <v>29.731999999999999</v>
      </c>
      <c r="J144" s="43">
        <v>89</v>
      </c>
      <c r="K144" s="45">
        <f t="shared" si="7"/>
        <v>53.4</v>
      </c>
      <c r="L144" s="45">
        <f t="shared" si="8"/>
        <v>83.132000000000005</v>
      </c>
      <c r="M144" s="45">
        <v>1</v>
      </c>
    </row>
    <row r="145" spans="1:13" ht="14.25" customHeight="1" x14ac:dyDescent="0.25">
      <c r="A145" s="33">
        <v>143</v>
      </c>
      <c r="B145" s="12" t="s">
        <v>248</v>
      </c>
      <c r="C145" s="12" t="s">
        <v>14</v>
      </c>
      <c r="D145" s="13">
        <v>22081307725</v>
      </c>
      <c r="E145" s="10" t="s">
        <v>120</v>
      </c>
      <c r="F145" s="17" t="s">
        <v>243</v>
      </c>
      <c r="G145" s="43">
        <v>1</v>
      </c>
      <c r="H145" s="45">
        <v>60.2</v>
      </c>
      <c r="I145" s="45">
        <f t="shared" si="6"/>
        <v>24.080000000000002</v>
      </c>
      <c r="J145" s="43">
        <v>80</v>
      </c>
      <c r="K145" s="45">
        <f t="shared" si="7"/>
        <v>48</v>
      </c>
      <c r="L145" s="45">
        <f t="shared" si="8"/>
        <v>72.08</v>
      </c>
      <c r="M145" s="45">
        <v>2</v>
      </c>
    </row>
    <row r="146" spans="1:13" ht="14.25" customHeight="1" x14ac:dyDescent="0.25">
      <c r="A146" s="9">
        <v>144</v>
      </c>
      <c r="B146" s="22" t="s">
        <v>125</v>
      </c>
      <c r="C146" s="22" t="s">
        <v>14</v>
      </c>
      <c r="D146" s="23" t="s">
        <v>126</v>
      </c>
      <c r="E146" s="21" t="s">
        <v>120</v>
      </c>
      <c r="F146" s="24" t="s">
        <v>112</v>
      </c>
      <c r="G146" s="44" t="s">
        <v>37</v>
      </c>
      <c r="H146" s="45">
        <v>71.7</v>
      </c>
      <c r="I146" s="45">
        <f t="shared" si="6"/>
        <v>28.680000000000003</v>
      </c>
      <c r="J146" s="43">
        <v>89.33</v>
      </c>
      <c r="K146" s="45">
        <f t="shared" si="7"/>
        <v>53.597999999999999</v>
      </c>
      <c r="L146" s="45">
        <f t="shared" si="8"/>
        <v>82.278000000000006</v>
      </c>
      <c r="M146" s="45">
        <v>1</v>
      </c>
    </row>
    <row r="147" spans="1:13" ht="14.25" customHeight="1" x14ac:dyDescent="0.25">
      <c r="A147" s="33">
        <v>145</v>
      </c>
      <c r="B147" s="22" t="s">
        <v>121</v>
      </c>
      <c r="C147" s="22" t="s">
        <v>14</v>
      </c>
      <c r="D147" s="23" t="s">
        <v>122</v>
      </c>
      <c r="E147" s="21" t="s">
        <v>120</v>
      </c>
      <c r="F147" s="24" t="s">
        <v>112</v>
      </c>
      <c r="G147" s="44" t="s">
        <v>37</v>
      </c>
      <c r="H147" s="45">
        <v>72.67</v>
      </c>
      <c r="I147" s="45">
        <f t="shared" si="6"/>
        <v>29.068000000000001</v>
      </c>
      <c r="J147" s="43">
        <v>83.67</v>
      </c>
      <c r="K147" s="45">
        <f t="shared" si="7"/>
        <v>50.201999999999998</v>
      </c>
      <c r="L147" s="45">
        <f t="shared" si="8"/>
        <v>79.27</v>
      </c>
      <c r="M147" s="45">
        <v>2</v>
      </c>
    </row>
    <row r="148" spans="1:13" ht="14.25" customHeight="1" x14ac:dyDescent="0.25">
      <c r="A148" s="9">
        <v>146</v>
      </c>
      <c r="B148" s="22" t="s">
        <v>123</v>
      </c>
      <c r="C148" s="22" t="s">
        <v>14</v>
      </c>
      <c r="D148" s="23" t="s">
        <v>124</v>
      </c>
      <c r="E148" s="21" t="s">
        <v>120</v>
      </c>
      <c r="F148" s="24" t="s">
        <v>112</v>
      </c>
      <c r="G148" s="44" t="s">
        <v>37</v>
      </c>
      <c r="H148" s="45">
        <v>72.63</v>
      </c>
      <c r="I148" s="45">
        <f t="shared" si="6"/>
        <v>29.052</v>
      </c>
      <c r="J148" s="43">
        <v>82.67</v>
      </c>
      <c r="K148" s="45">
        <f t="shared" si="7"/>
        <v>49.601999999999997</v>
      </c>
      <c r="L148" s="45">
        <f t="shared" si="8"/>
        <v>78.653999999999996</v>
      </c>
      <c r="M148" s="45">
        <v>3</v>
      </c>
    </row>
    <row r="149" spans="1:13" ht="14.25" customHeight="1" x14ac:dyDescent="0.25">
      <c r="A149" s="33">
        <v>147</v>
      </c>
      <c r="B149" s="12" t="s">
        <v>174</v>
      </c>
      <c r="C149" s="12" t="s">
        <v>14</v>
      </c>
      <c r="D149" s="13">
        <v>22081310006</v>
      </c>
      <c r="E149" s="10" t="s">
        <v>41</v>
      </c>
      <c r="F149" s="17" t="s">
        <v>150</v>
      </c>
      <c r="G149" s="43">
        <v>1</v>
      </c>
      <c r="H149" s="45">
        <v>78.3</v>
      </c>
      <c r="I149" s="45">
        <f t="shared" si="6"/>
        <v>31.32</v>
      </c>
      <c r="J149" s="43">
        <v>85</v>
      </c>
      <c r="K149" s="45">
        <f t="shared" si="7"/>
        <v>51</v>
      </c>
      <c r="L149" s="45">
        <f t="shared" si="8"/>
        <v>82.32</v>
      </c>
      <c r="M149" s="45">
        <v>1</v>
      </c>
    </row>
    <row r="150" spans="1:13" ht="14.25" customHeight="1" x14ac:dyDescent="0.25">
      <c r="A150" s="9">
        <v>148</v>
      </c>
      <c r="B150" s="22" t="s">
        <v>175</v>
      </c>
      <c r="C150" s="22" t="s">
        <v>14</v>
      </c>
      <c r="D150" s="23" t="s">
        <v>176</v>
      </c>
      <c r="E150" s="21" t="s">
        <v>41</v>
      </c>
      <c r="F150" s="24" t="s">
        <v>150</v>
      </c>
      <c r="G150" s="44" t="s">
        <v>37</v>
      </c>
      <c r="H150" s="45">
        <v>77.61</v>
      </c>
      <c r="I150" s="45">
        <f t="shared" si="6"/>
        <v>31.044</v>
      </c>
      <c r="J150" s="43">
        <v>83</v>
      </c>
      <c r="K150" s="45">
        <f t="shared" si="7"/>
        <v>49.8</v>
      </c>
      <c r="L150" s="45">
        <f t="shared" si="8"/>
        <v>80.843999999999994</v>
      </c>
      <c r="M150" s="45">
        <v>2</v>
      </c>
    </row>
    <row r="151" spans="1:13" ht="14.25" customHeight="1" x14ac:dyDescent="0.25">
      <c r="A151" s="33">
        <v>149</v>
      </c>
      <c r="B151" s="22" t="s">
        <v>172</v>
      </c>
      <c r="C151" s="22" t="s">
        <v>14</v>
      </c>
      <c r="D151" s="23" t="s">
        <v>173</v>
      </c>
      <c r="E151" s="21" t="s">
        <v>41</v>
      </c>
      <c r="F151" s="24" t="s">
        <v>150</v>
      </c>
      <c r="G151" s="44" t="s">
        <v>37</v>
      </c>
      <c r="H151" s="45">
        <v>81.7</v>
      </c>
      <c r="I151" s="45">
        <f t="shared" si="6"/>
        <v>32.68</v>
      </c>
      <c r="J151" s="43">
        <v>78.67</v>
      </c>
      <c r="K151" s="45">
        <f t="shared" si="7"/>
        <v>47.201999999999998</v>
      </c>
      <c r="L151" s="45">
        <f t="shared" si="8"/>
        <v>79.882000000000005</v>
      </c>
      <c r="M151" s="45">
        <v>3</v>
      </c>
    </row>
    <row r="152" spans="1:13" ht="14.25" customHeight="1" x14ac:dyDescent="0.25">
      <c r="A152" s="9">
        <v>150</v>
      </c>
      <c r="B152" s="22" t="s">
        <v>43</v>
      </c>
      <c r="C152" s="22" t="s">
        <v>14</v>
      </c>
      <c r="D152" s="23" t="s">
        <v>44</v>
      </c>
      <c r="E152" s="21" t="s">
        <v>41</v>
      </c>
      <c r="F152" s="11" t="s">
        <v>403</v>
      </c>
      <c r="G152" s="44" t="s">
        <v>42</v>
      </c>
      <c r="H152" s="45">
        <v>76.760000000000005</v>
      </c>
      <c r="I152" s="45">
        <f t="shared" si="6"/>
        <v>30.704000000000004</v>
      </c>
      <c r="J152" s="43">
        <v>87.93</v>
      </c>
      <c r="K152" s="45">
        <f t="shared" si="7"/>
        <v>52.758000000000003</v>
      </c>
      <c r="L152" s="45">
        <f t="shared" si="8"/>
        <v>83.462000000000003</v>
      </c>
      <c r="M152" s="45">
        <v>1</v>
      </c>
    </row>
    <row r="153" spans="1:13" ht="14.25" customHeight="1" x14ac:dyDescent="0.25">
      <c r="A153" s="33">
        <v>151</v>
      </c>
      <c r="B153" s="22" t="s">
        <v>103</v>
      </c>
      <c r="C153" s="22" t="s">
        <v>14</v>
      </c>
      <c r="D153" s="23" t="s">
        <v>104</v>
      </c>
      <c r="E153" s="21" t="s">
        <v>41</v>
      </c>
      <c r="F153" s="11" t="s">
        <v>403</v>
      </c>
      <c r="G153" s="44" t="s">
        <v>42</v>
      </c>
      <c r="H153" s="45">
        <v>76.8</v>
      </c>
      <c r="I153" s="45">
        <f t="shared" si="6"/>
        <v>30.72</v>
      </c>
      <c r="J153" s="43">
        <v>86</v>
      </c>
      <c r="K153" s="45">
        <f t="shared" si="7"/>
        <v>51.6</v>
      </c>
      <c r="L153" s="45">
        <f t="shared" si="8"/>
        <v>82.32</v>
      </c>
      <c r="M153" s="45">
        <v>2</v>
      </c>
    </row>
    <row r="154" spans="1:13" ht="14.25" customHeight="1" x14ac:dyDescent="0.25">
      <c r="A154" s="9">
        <v>152</v>
      </c>
      <c r="B154" s="22" t="s">
        <v>99</v>
      </c>
      <c r="C154" s="22" t="s">
        <v>14</v>
      </c>
      <c r="D154" s="23" t="s">
        <v>100</v>
      </c>
      <c r="E154" s="21" t="s">
        <v>41</v>
      </c>
      <c r="F154" s="11" t="s">
        <v>403</v>
      </c>
      <c r="G154" s="44" t="s">
        <v>42</v>
      </c>
      <c r="H154" s="45">
        <v>82.47</v>
      </c>
      <c r="I154" s="45">
        <f t="shared" si="6"/>
        <v>32.988</v>
      </c>
      <c r="J154" s="43">
        <v>82</v>
      </c>
      <c r="K154" s="45">
        <f t="shared" si="7"/>
        <v>49.199999999999996</v>
      </c>
      <c r="L154" s="45">
        <f t="shared" si="8"/>
        <v>82.187999999999988</v>
      </c>
      <c r="M154" s="45">
        <v>3</v>
      </c>
    </row>
    <row r="155" spans="1:13" ht="14.25" customHeight="1" x14ac:dyDescent="0.25">
      <c r="A155" s="33">
        <v>153</v>
      </c>
      <c r="B155" s="22" t="s">
        <v>101</v>
      </c>
      <c r="C155" s="22" t="s">
        <v>14</v>
      </c>
      <c r="D155" s="23" t="s">
        <v>102</v>
      </c>
      <c r="E155" s="21" t="s">
        <v>41</v>
      </c>
      <c r="F155" s="11" t="s">
        <v>403</v>
      </c>
      <c r="G155" s="44" t="s">
        <v>42</v>
      </c>
      <c r="H155" s="45">
        <v>80.12</v>
      </c>
      <c r="I155" s="45">
        <f t="shared" si="6"/>
        <v>32.048000000000002</v>
      </c>
      <c r="J155" s="43">
        <v>82.33</v>
      </c>
      <c r="K155" s="45">
        <f t="shared" si="7"/>
        <v>49.397999999999996</v>
      </c>
      <c r="L155" s="45">
        <f t="shared" si="8"/>
        <v>81.445999999999998</v>
      </c>
      <c r="M155" s="45">
        <v>4</v>
      </c>
    </row>
    <row r="156" spans="1:13" ht="14.25" customHeight="1" x14ac:dyDescent="0.25">
      <c r="A156" s="9">
        <v>154</v>
      </c>
      <c r="B156" s="12" t="s">
        <v>45</v>
      </c>
      <c r="C156" s="12" t="s">
        <v>14</v>
      </c>
      <c r="D156" s="13">
        <v>22081309007</v>
      </c>
      <c r="E156" s="10" t="s">
        <v>41</v>
      </c>
      <c r="F156" s="11" t="s">
        <v>403</v>
      </c>
      <c r="G156" s="43">
        <v>4</v>
      </c>
      <c r="H156" s="45">
        <v>76.760000000000005</v>
      </c>
      <c r="I156" s="45">
        <f t="shared" si="6"/>
        <v>30.704000000000004</v>
      </c>
      <c r="J156" s="43">
        <v>83.17</v>
      </c>
      <c r="K156" s="45">
        <f t="shared" si="7"/>
        <v>49.902000000000001</v>
      </c>
      <c r="L156" s="45">
        <f t="shared" si="8"/>
        <v>80.606000000000009</v>
      </c>
      <c r="M156" s="45">
        <v>5</v>
      </c>
    </row>
    <row r="157" spans="1:13" ht="14.25" customHeight="1" x14ac:dyDescent="0.25">
      <c r="A157" s="33">
        <v>155</v>
      </c>
      <c r="B157" s="12" t="s">
        <v>105</v>
      </c>
      <c r="C157" s="12" t="s">
        <v>14</v>
      </c>
      <c r="D157" s="13">
        <v>22081306919</v>
      </c>
      <c r="E157" s="10" t="s">
        <v>41</v>
      </c>
      <c r="F157" s="11" t="s">
        <v>403</v>
      </c>
      <c r="G157" s="43">
        <v>4</v>
      </c>
      <c r="H157" s="45">
        <v>75.989999999999995</v>
      </c>
      <c r="I157" s="45">
        <f t="shared" si="6"/>
        <v>30.396000000000001</v>
      </c>
      <c r="J157" s="43">
        <v>83</v>
      </c>
      <c r="K157" s="45">
        <f t="shared" si="7"/>
        <v>49.8</v>
      </c>
      <c r="L157" s="45">
        <f t="shared" si="8"/>
        <v>80.195999999999998</v>
      </c>
      <c r="M157" s="45">
        <v>6</v>
      </c>
    </row>
    <row r="158" spans="1:13" ht="14.25" customHeight="1" x14ac:dyDescent="0.25">
      <c r="A158" s="9">
        <v>156</v>
      </c>
      <c r="B158" s="22" t="s">
        <v>106</v>
      </c>
      <c r="C158" s="22" t="s">
        <v>14</v>
      </c>
      <c r="D158" s="23" t="s">
        <v>107</v>
      </c>
      <c r="E158" s="21" t="s">
        <v>41</v>
      </c>
      <c r="F158" s="11" t="s">
        <v>403</v>
      </c>
      <c r="G158" s="44" t="s">
        <v>42</v>
      </c>
      <c r="H158" s="45">
        <v>73.44</v>
      </c>
      <c r="I158" s="45">
        <f t="shared" si="6"/>
        <v>29.376000000000001</v>
      </c>
      <c r="J158" s="43">
        <v>84.33</v>
      </c>
      <c r="K158" s="45">
        <f t="shared" si="7"/>
        <v>50.597999999999999</v>
      </c>
      <c r="L158" s="45">
        <f t="shared" si="8"/>
        <v>79.974000000000004</v>
      </c>
      <c r="M158" s="45">
        <v>7</v>
      </c>
    </row>
    <row r="159" spans="1:13" ht="15" customHeight="1" x14ac:dyDescent="0.25">
      <c r="A159" s="33">
        <v>157</v>
      </c>
      <c r="B159" s="22" t="s">
        <v>49</v>
      </c>
      <c r="C159" s="22" t="s">
        <v>14</v>
      </c>
      <c r="D159" s="23" t="s">
        <v>50</v>
      </c>
      <c r="E159" s="21" t="s">
        <v>41</v>
      </c>
      <c r="F159" s="11" t="s">
        <v>403</v>
      </c>
      <c r="G159" s="44" t="s">
        <v>42</v>
      </c>
      <c r="H159" s="45">
        <v>65.989999999999995</v>
      </c>
      <c r="I159" s="45">
        <f t="shared" si="6"/>
        <v>26.396000000000001</v>
      </c>
      <c r="J159" s="43">
        <v>85.17</v>
      </c>
      <c r="K159" s="45">
        <f t="shared" si="7"/>
        <v>51.101999999999997</v>
      </c>
      <c r="L159" s="45">
        <f t="shared" si="8"/>
        <v>77.49799999999999</v>
      </c>
      <c r="M159" s="45">
        <v>8</v>
      </c>
    </row>
    <row r="160" spans="1:13" ht="14.25" customHeight="1" x14ac:dyDescent="0.25">
      <c r="A160" s="9">
        <v>158</v>
      </c>
      <c r="B160" s="22" t="s">
        <v>108</v>
      </c>
      <c r="C160" s="22" t="s">
        <v>14</v>
      </c>
      <c r="D160" s="23" t="s">
        <v>109</v>
      </c>
      <c r="E160" s="21" t="s">
        <v>41</v>
      </c>
      <c r="F160" s="11" t="s">
        <v>403</v>
      </c>
      <c r="G160" s="44" t="s">
        <v>42</v>
      </c>
      <c r="H160" s="45">
        <v>69.23</v>
      </c>
      <c r="I160" s="45">
        <f t="shared" si="6"/>
        <v>27.692000000000004</v>
      </c>
      <c r="J160" s="43">
        <v>82.33</v>
      </c>
      <c r="K160" s="45">
        <f t="shared" si="7"/>
        <v>49.397999999999996</v>
      </c>
      <c r="L160" s="45">
        <f t="shared" si="8"/>
        <v>77.09</v>
      </c>
      <c r="M160" s="45">
        <v>9</v>
      </c>
    </row>
    <row r="161" spans="1:13" ht="14.25" customHeight="1" x14ac:dyDescent="0.25">
      <c r="A161" s="33">
        <v>159</v>
      </c>
      <c r="B161" s="22" t="s">
        <v>47</v>
      </c>
      <c r="C161" s="22" t="s">
        <v>14</v>
      </c>
      <c r="D161" s="23" t="s">
        <v>48</v>
      </c>
      <c r="E161" s="21" t="s">
        <v>41</v>
      </c>
      <c r="F161" s="11" t="s">
        <v>403</v>
      </c>
      <c r="G161" s="44" t="s">
        <v>42</v>
      </c>
      <c r="H161" s="45">
        <v>70.12</v>
      </c>
      <c r="I161" s="45">
        <f t="shared" si="6"/>
        <v>28.048000000000002</v>
      </c>
      <c r="J161" s="43">
        <v>79.33</v>
      </c>
      <c r="K161" s="45">
        <f t="shared" si="7"/>
        <v>47.597999999999999</v>
      </c>
      <c r="L161" s="45">
        <f t="shared" si="8"/>
        <v>75.646000000000001</v>
      </c>
      <c r="M161" s="45">
        <v>10</v>
      </c>
    </row>
    <row r="162" spans="1:13" ht="14.25" customHeight="1" x14ac:dyDescent="0.25">
      <c r="A162" s="9">
        <v>160</v>
      </c>
      <c r="B162" s="12" t="s">
        <v>46</v>
      </c>
      <c r="C162" s="12" t="s">
        <v>14</v>
      </c>
      <c r="D162" s="13">
        <v>22081307108</v>
      </c>
      <c r="E162" s="10" t="s">
        <v>41</v>
      </c>
      <c r="F162" s="11" t="s">
        <v>403</v>
      </c>
      <c r="G162" s="43">
        <v>4</v>
      </c>
      <c r="H162" s="45">
        <v>70.16</v>
      </c>
      <c r="I162" s="45">
        <f t="shared" si="6"/>
        <v>28.064</v>
      </c>
      <c r="J162" s="43">
        <v>65.67</v>
      </c>
      <c r="K162" s="45">
        <f t="shared" si="7"/>
        <v>39.402000000000001</v>
      </c>
      <c r="L162" s="45">
        <f t="shared" si="8"/>
        <v>67.466000000000008</v>
      </c>
      <c r="M162" s="45">
        <v>11</v>
      </c>
    </row>
    <row r="163" spans="1:13" ht="14.25" customHeight="1" x14ac:dyDescent="0.25">
      <c r="A163" s="33">
        <v>161</v>
      </c>
      <c r="B163" s="22" t="s">
        <v>110</v>
      </c>
      <c r="C163" s="22" t="s">
        <v>14</v>
      </c>
      <c r="D163" s="9">
        <v>22081307628</v>
      </c>
      <c r="E163" s="21" t="s">
        <v>41</v>
      </c>
      <c r="F163" s="11" t="s">
        <v>403</v>
      </c>
      <c r="G163" s="44" t="s">
        <v>42</v>
      </c>
      <c r="H163" s="45">
        <v>65.099999999999994</v>
      </c>
      <c r="I163" s="45">
        <f t="shared" si="6"/>
        <v>26.04</v>
      </c>
      <c r="J163" s="43">
        <v>0</v>
      </c>
      <c r="K163" s="45">
        <f t="shared" si="7"/>
        <v>0</v>
      </c>
      <c r="L163" s="45">
        <f t="shared" si="8"/>
        <v>26.04</v>
      </c>
      <c r="M163" s="45">
        <v>12</v>
      </c>
    </row>
    <row r="164" spans="1:13" ht="14.25" customHeight="1" x14ac:dyDescent="0.25">
      <c r="A164" s="9">
        <v>162</v>
      </c>
      <c r="B164" s="22" t="s">
        <v>203</v>
      </c>
      <c r="C164" s="22" t="s">
        <v>25</v>
      </c>
      <c r="D164" s="23" t="s">
        <v>204</v>
      </c>
      <c r="E164" s="21" t="s">
        <v>133</v>
      </c>
      <c r="F164" s="24" t="s">
        <v>200</v>
      </c>
      <c r="G164" s="44" t="s">
        <v>37</v>
      </c>
      <c r="H164" s="45">
        <v>69.19</v>
      </c>
      <c r="I164" s="45">
        <f t="shared" si="6"/>
        <v>27.676000000000002</v>
      </c>
      <c r="J164" s="43">
        <v>0</v>
      </c>
      <c r="K164" s="45">
        <f t="shared" si="7"/>
        <v>0</v>
      </c>
      <c r="L164" s="45">
        <f t="shared" si="8"/>
        <v>27.676000000000002</v>
      </c>
      <c r="M164" s="45">
        <v>1</v>
      </c>
    </row>
    <row r="165" spans="1:13" ht="14.25" customHeight="1" x14ac:dyDescent="0.25">
      <c r="A165" s="33">
        <v>163</v>
      </c>
      <c r="B165" s="12" t="s">
        <v>136</v>
      </c>
      <c r="C165" s="12" t="s">
        <v>25</v>
      </c>
      <c r="D165" s="13">
        <v>22081308223</v>
      </c>
      <c r="E165" s="10" t="s">
        <v>133</v>
      </c>
      <c r="F165" s="17" t="s">
        <v>112</v>
      </c>
      <c r="G165" s="43">
        <v>1</v>
      </c>
      <c r="H165" s="45">
        <v>82.51</v>
      </c>
      <c r="I165" s="45">
        <f t="shared" si="6"/>
        <v>33.004000000000005</v>
      </c>
      <c r="J165" s="43">
        <v>86.33</v>
      </c>
      <c r="K165" s="45">
        <f t="shared" si="7"/>
        <v>51.797999999999995</v>
      </c>
      <c r="L165" s="45">
        <f t="shared" si="8"/>
        <v>84.801999999999992</v>
      </c>
      <c r="M165" s="45">
        <v>1</v>
      </c>
    </row>
    <row r="166" spans="1:13" ht="14.25" customHeight="1" x14ac:dyDescent="0.25">
      <c r="A166" s="9">
        <v>164</v>
      </c>
      <c r="B166" s="22" t="s">
        <v>134</v>
      </c>
      <c r="C166" s="22" t="s">
        <v>14</v>
      </c>
      <c r="D166" s="23" t="s">
        <v>135</v>
      </c>
      <c r="E166" s="21" t="s">
        <v>133</v>
      </c>
      <c r="F166" s="24" t="s">
        <v>112</v>
      </c>
      <c r="G166" s="44" t="s">
        <v>37</v>
      </c>
      <c r="H166" s="45">
        <v>82.51</v>
      </c>
      <c r="I166" s="45">
        <f t="shared" si="6"/>
        <v>33.004000000000005</v>
      </c>
      <c r="J166" s="43">
        <v>79.33</v>
      </c>
      <c r="K166" s="45">
        <f t="shared" si="7"/>
        <v>47.597999999999999</v>
      </c>
      <c r="L166" s="45">
        <f t="shared" si="8"/>
        <v>80.602000000000004</v>
      </c>
      <c r="M166" s="45">
        <v>2</v>
      </c>
    </row>
    <row r="167" spans="1:13" ht="14.25" customHeight="1" x14ac:dyDescent="0.25">
      <c r="A167" s="33">
        <v>165</v>
      </c>
      <c r="B167" s="22" t="s">
        <v>137</v>
      </c>
      <c r="C167" s="22" t="s">
        <v>14</v>
      </c>
      <c r="D167" s="23" t="s">
        <v>138</v>
      </c>
      <c r="E167" s="21" t="s">
        <v>133</v>
      </c>
      <c r="F167" s="24" t="s">
        <v>112</v>
      </c>
      <c r="G167" s="44" t="s">
        <v>37</v>
      </c>
      <c r="H167" s="45">
        <v>81.78</v>
      </c>
      <c r="I167" s="45">
        <f t="shared" si="6"/>
        <v>32.712000000000003</v>
      </c>
      <c r="J167" s="43">
        <v>0</v>
      </c>
      <c r="K167" s="45">
        <f t="shared" si="7"/>
        <v>0</v>
      </c>
      <c r="L167" s="45">
        <f t="shared" si="8"/>
        <v>32.712000000000003</v>
      </c>
      <c r="M167" s="45">
        <v>3</v>
      </c>
    </row>
    <row r="168" spans="1:13" ht="14.25" customHeight="1" x14ac:dyDescent="0.25">
      <c r="A168" s="9">
        <v>166</v>
      </c>
      <c r="B168" s="22" t="s">
        <v>363</v>
      </c>
      <c r="C168" s="22" t="s">
        <v>14</v>
      </c>
      <c r="D168" s="23" t="s">
        <v>364</v>
      </c>
      <c r="E168" s="21" t="s">
        <v>288</v>
      </c>
      <c r="F168" s="24" t="s">
        <v>360</v>
      </c>
      <c r="G168" s="44" t="s">
        <v>37</v>
      </c>
      <c r="H168" s="43">
        <v>61.94</v>
      </c>
      <c r="I168" s="43">
        <f t="shared" si="6"/>
        <v>24.776</v>
      </c>
      <c r="J168" s="43">
        <v>88.4</v>
      </c>
      <c r="K168" s="43">
        <f t="shared" si="7"/>
        <v>53.04</v>
      </c>
      <c r="L168" s="43">
        <f t="shared" si="8"/>
        <v>77.816000000000003</v>
      </c>
      <c r="M168" s="43">
        <v>1</v>
      </c>
    </row>
    <row r="169" spans="1:13" ht="14.25" customHeight="1" x14ac:dyDescent="0.25">
      <c r="A169" s="33">
        <v>167</v>
      </c>
      <c r="B169" s="22" t="s">
        <v>361</v>
      </c>
      <c r="C169" s="22" t="s">
        <v>25</v>
      </c>
      <c r="D169" s="23" t="s">
        <v>362</v>
      </c>
      <c r="E169" s="21" t="s">
        <v>288</v>
      </c>
      <c r="F169" s="24" t="s">
        <v>360</v>
      </c>
      <c r="G169" s="44" t="s">
        <v>37</v>
      </c>
      <c r="H169" s="43">
        <v>70.08</v>
      </c>
      <c r="I169" s="43">
        <f t="shared" si="6"/>
        <v>28.032</v>
      </c>
      <c r="J169" s="43">
        <v>0</v>
      </c>
      <c r="K169" s="43">
        <f t="shared" si="7"/>
        <v>0</v>
      </c>
      <c r="L169" s="43">
        <f t="shared" si="8"/>
        <v>28.032</v>
      </c>
      <c r="M169" s="43">
        <v>2</v>
      </c>
    </row>
    <row r="170" spans="1:13" ht="14.25" customHeight="1" x14ac:dyDescent="0.25">
      <c r="A170" s="9">
        <v>168</v>
      </c>
      <c r="B170" s="22" t="s">
        <v>289</v>
      </c>
      <c r="C170" s="22" t="s">
        <v>14</v>
      </c>
      <c r="D170" s="23" t="s">
        <v>290</v>
      </c>
      <c r="E170" s="21" t="s">
        <v>288</v>
      </c>
      <c r="F170" s="24" t="s">
        <v>278</v>
      </c>
      <c r="G170" s="44" t="s">
        <v>37</v>
      </c>
      <c r="H170" s="45">
        <v>78.38</v>
      </c>
      <c r="I170" s="45">
        <f t="shared" si="6"/>
        <v>31.352</v>
      </c>
      <c r="J170" s="43">
        <v>84</v>
      </c>
      <c r="K170" s="45">
        <f t="shared" si="7"/>
        <v>50.4</v>
      </c>
      <c r="L170" s="45">
        <f t="shared" si="8"/>
        <v>81.751999999999995</v>
      </c>
      <c r="M170" s="45">
        <v>1</v>
      </c>
    </row>
    <row r="171" spans="1:13" ht="14.25" customHeight="1" x14ac:dyDescent="0.25">
      <c r="A171" s="33">
        <v>169</v>
      </c>
      <c r="B171" s="22" t="s">
        <v>291</v>
      </c>
      <c r="C171" s="22" t="s">
        <v>14</v>
      </c>
      <c r="D171" s="23" t="s">
        <v>292</v>
      </c>
      <c r="E171" s="21" t="s">
        <v>288</v>
      </c>
      <c r="F171" s="24" t="s">
        <v>278</v>
      </c>
      <c r="G171" s="44" t="s">
        <v>37</v>
      </c>
      <c r="H171" s="45">
        <v>72.55</v>
      </c>
      <c r="I171" s="45">
        <f t="shared" si="6"/>
        <v>29.02</v>
      </c>
      <c r="J171" s="43">
        <v>80.33</v>
      </c>
      <c r="K171" s="45">
        <f t="shared" si="7"/>
        <v>48.198</v>
      </c>
      <c r="L171" s="45">
        <f t="shared" si="8"/>
        <v>77.218000000000004</v>
      </c>
      <c r="M171" s="45">
        <v>2</v>
      </c>
    </row>
    <row r="172" spans="1:13" ht="14.25" customHeight="1" x14ac:dyDescent="0.25">
      <c r="A172" s="9">
        <v>170</v>
      </c>
      <c r="B172" s="22" t="s">
        <v>314</v>
      </c>
      <c r="C172" s="22" t="s">
        <v>14</v>
      </c>
      <c r="D172" s="23" t="s">
        <v>315</v>
      </c>
      <c r="E172" s="21" t="s">
        <v>288</v>
      </c>
      <c r="F172" s="24" t="s">
        <v>301</v>
      </c>
      <c r="G172" s="44" t="s">
        <v>37</v>
      </c>
      <c r="H172" s="45">
        <v>69.349999999999994</v>
      </c>
      <c r="I172" s="45">
        <f t="shared" si="6"/>
        <v>27.74</v>
      </c>
      <c r="J172" s="43">
        <v>84</v>
      </c>
      <c r="K172" s="45">
        <f t="shared" si="7"/>
        <v>50.4</v>
      </c>
      <c r="L172" s="45">
        <f t="shared" si="8"/>
        <v>78.14</v>
      </c>
      <c r="M172" s="45">
        <v>1</v>
      </c>
    </row>
    <row r="173" spans="1:13" ht="14.25" customHeight="1" x14ac:dyDescent="0.25">
      <c r="A173" s="33">
        <v>171</v>
      </c>
      <c r="B173" s="22" t="s">
        <v>316</v>
      </c>
      <c r="C173" s="22" t="s">
        <v>14</v>
      </c>
      <c r="D173" s="23" t="s">
        <v>317</v>
      </c>
      <c r="E173" s="21" t="s">
        <v>288</v>
      </c>
      <c r="F173" s="24" t="s">
        <v>301</v>
      </c>
      <c r="G173" s="44" t="s">
        <v>37</v>
      </c>
      <c r="H173" s="45">
        <v>64.290000000000006</v>
      </c>
      <c r="I173" s="45">
        <f t="shared" si="6"/>
        <v>25.716000000000005</v>
      </c>
      <c r="J173" s="43">
        <v>85</v>
      </c>
      <c r="K173" s="45">
        <f t="shared" si="7"/>
        <v>51</v>
      </c>
      <c r="L173" s="45">
        <f t="shared" si="8"/>
        <v>76.716000000000008</v>
      </c>
      <c r="M173" s="45">
        <v>2</v>
      </c>
    </row>
    <row r="174" spans="1:13" ht="14.25" customHeight="1" x14ac:dyDescent="0.25">
      <c r="A174" s="9">
        <v>172</v>
      </c>
      <c r="B174" s="22" t="s">
        <v>307</v>
      </c>
      <c r="C174" s="22" t="s">
        <v>25</v>
      </c>
      <c r="D174" s="23" t="s">
        <v>308</v>
      </c>
      <c r="E174" s="21" t="s">
        <v>306</v>
      </c>
      <c r="F174" s="24" t="s">
        <v>301</v>
      </c>
      <c r="G174" s="44" t="s">
        <v>74</v>
      </c>
      <c r="H174" s="45">
        <v>75.95</v>
      </c>
      <c r="I174" s="45">
        <f t="shared" si="6"/>
        <v>30.380000000000003</v>
      </c>
      <c r="J174" s="43">
        <v>87.33</v>
      </c>
      <c r="K174" s="45">
        <f t="shared" si="7"/>
        <v>52.397999999999996</v>
      </c>
      <c r="L174" s="45">
        <f t="shared" si="8"/>
        <v>82.777999999999992</v>
      </c>
      <c r="M174" s="45">
        <v>1</v>
      </c>
    </row>
    <row r="175" spans="1:13" ht="14.25" customHeight="1" x14ac:dyDescent="0.25">
      <c r="A175" s="33">
        <v>173</v>
      </c>
      <c r="B175" s="22" t="s">
        <v>310</v>
      </c>
      <c r="C175" s="22" t="s">
        <v>14</v>
      </c>
      <c r="D175" s="23" t="s">
        <v>311</v>
      </c>
      <c r="E175" s="21" t="s">
        <v>306</v>
      </c>
      <c r="F175" s="24" t="s">
        <v>301</v>
      </c>
      <c r="G175" s="44" t="s">
        <v>74</v>
      </c>
      <c r="H175" s="45">
        <v>70.97</v>
      </c>
      <c r="I175" s="45">
        <f t="shared" si="6"/>
        <v>28.388000000000002</v>
      </c>
      <c r="J175" s="43">
        <v>84.67</v>
      </c>
      <c r="K175" s="45">
        <f t="shared" si="7"/>
        <v>50.802</v>
      </c>
      <c r="L175" s="45">
        <f t="shared" si="8"/>
        <v>79.19</v>
      </c>
      <c r="M175" s="45">
        <v>2</v>
      </c>
    </row>
    <row r="176" spans="1:13" ht="14.25" customHeight="1" x14ac:dyDescent="0.25">
      <c r="A176" s="9">
        <v>174</v>
      </c>
      <c r="B176" s="12" t="s">
        <v>309</v>
      </c>
      <c r="C176" s="12" t="s">
        <v>14</v>
      </c>
      <c r="D176" s="13">
        <v>22081310405</v>
      </c>
      <c r="E176" s="10" t="s">
        <v>306</v>
      </c>
      <c r="F176" s="17" t="s">
        <v>301</v>
      </c>
      <c r="G176" s="43">
        <v>2</v>
      </c>
      <c r="H176" s="45">
        <v>72.59</v>
      </c>
      <c r="I176" s="45">
        <f t="shared" si="6"/>
        <v>29.036000000000001</v>
      </c>
      <c r="J176" s="43">
        <v>73.33</v>
      </c>
      <c r="K176" s="45">
        <f t="shared" si="7"/>
        <v>43.997999999999998</v>
      </c>
      <c r="L176" s="45">
        <f t="shared" si="8"/>
        <v>73.033999999999992</v>
      </c>
      <c r="M176" s="45">
        <v>3</v>
      </c>
    </row>
    <row r="177" spans="1:13" ht="14.25" customHeight="1" x14ac:dyDescent="0.25">
      <c r="A177" s="33">
        <v>175</v>
      </c>
      <c r="B177" s="22" t="s">
        <v>312</v>
      </c>
      <c r="C177" s="22" t="s">
        <v>14</v>
      </c>
      <c r="D177" s="23" t="s">
        <v>313</v>
      </c>
      <c r="E177" s="21" t="s">
        <v>306</v>
      </c>
      <c r="F177" s="24" t="s">
        <v>301</v>
      </c>
      <c r="G177" s="44" t="s">
        <v>74</v>
      </c>
      <c r="H177" s="45">
        <v>69.23</v>
      </c>
      <c r="I177" s="45">
        <f t="shared" si="6"/>
        <v>27.692000000000004</v>
      </c>
      <c r="J177" s="43">
        <v>0</v>
      </c>
      <c r="K177" s="45">
        <f t="shared" si="7"/>
        <v>0</v>
      </c>
      <c r="L177" s="45">
        <f t="shared" si="8"/>
        <v>27.692000000000004</v>
      </c>
      <c r="M177" s="45">
        <v>4</v>
      </c>
    </row>
    <row r="178" spans="1:13" ht="14.25" customHeight="1" x14ac:dyDescent="0.25">
      <c r="A178" s="9">
        <v>176</v>
      </c>
      <c r="B178" s="12" t="s">
        <v>322</v>
      </c>
      <c r="C178" s="12" t="s">
        <v>14</v>
      </c>
      <c r="D178" s="13">
        <v>22081307606</v>
      </c>
      <c r="E178" s="10" t="s">
        <v>306</v>
      </c>
      <c r="F178" s="17" t="s">
        <v>321</v>
      </c>
      <c r="G178" s="43">
        <v>1</v>
      </c>
      <c r="H178" s="45">
        <v>76.72</v>
      </c>
      <c r="I178" s="45">
        <f t="shared" si="6"/>
        <v>30.688000000000002</v>
      </c>
      <c r="J178" s="43">
        <v>85.67</v>
      </c>
      <c r="K178" s="45">
        <f t="shared" si="7"/>
        <v>51.402000000000001</v>
      </c>
      <c r="L178" s="45">
        <f t="shared" si="8"/>
        <v>82.09</v>
      </c>
      <c r="M178" s="45">
        <v>1</v>
      </c>
    </row>
    <row r="179" spans="1:13" ht="14.25" customHeight="1" x14ac:dyDescent="0.25">
      <c r="A179" s="33">
        <v>177</v>
      </c>
      <c r="B179" s="12" t="s">
        <v>323</v>
      </c>
      <c r="C179" s="12" t="s">
        <v>14</v>
      </c>
      <c r="D179" s="13">
        <v>22081308825</v>
      </c>
      <c r="E179" s="10" t="s">
        <v>306</v>
      </c>
      <c r="F179" s="17" t="s">
        <v>321</v>
      </c>
      <c r="G179" s="43">
        <v>1</v>
      </c>
      <c r="H179" s="45">
        <v>75.95</v>
      </c>
      <c r="I179" s="45">
        <f>H179*0.4</f>
        <v>30.380000000000003</v>
      </c>
      <c r="J179" s="43">
        <v>83.33</v>
      </c>
      <c r="K179" s="45">
        <f t="shared" si="7"/>
        <v>49.997999999999998</v>
      </c>
      <c r="L179" s="45">
        <f t="shared" si="8"/>
        <v>80.378</v>
      </c>
      <c r="M179" s="45">
        <v>2</v>
      </c>
    </row>
    <row r="180" spans="1:13" ht="14.25" customHeight="1" x14ac:dyDescent="0.25">
      <c r="A180" s="9">
        <v>178</v>
      </c>
      <c r="B180" s="22" t="s">
        <v>324</v>
      </c>
      <c r="C180" s="22" t="s">
        <v>14</v>
      </c>
      <c r="D180" s="23" t="s">
        <v>325</v>
      </c>
      <c r="E180" s="21" t="s">
        <v>306</v>
      </c>
      <c r="F180" s="24" t="s">
        <v>321</v>
      </c>
      <c r="G180" s="44" t="s">
        <v>37</v>
      </c>
      <c r="H180" s="45">
        <v>69.27</v>
      </c>
      <c r="I180" s="45">
        <f t="shared" si="6"/>
        <v>27.707999999999998</v>
      </c>
      <c r="J180" s="43">
        <v>82</v>
      </c>
      <c r="K180" s="45">
        <f t="shared" si="7"/>
        <v>49.199999999999996</v>
      </c>
      <c r="L180" s="45">
        <f t="shared" si="8"/>
        <v>76.907999999999987</v>
      </c>
      <c r="M180" s="45">
        <v>3</v>
      </c>
    </row>
    <row r="181" spans="1:13" ht="14.25" customHeight="1" x14ac:dyDescent="0.25">
      <c r="A181" s="33">
        <v>179</v>
      </c>
      <c r="B181" s="12" t="s">
        <v>319</v>
      </c>
      <c r="C181" s="12" t="s">
        <v>14</v>
      </c>
      <c r="D181" s="13">
        <v>22081306605</v>
      </c>
      <c r="E181" s="10" t="s">
        <v>277</v>
      </c>
      <c r="F181" s="17" t="s">
        <v>318</v>
      </c>
      <c r="G181" s="43">
        <v>1</v>
      </c>
      <c r="H181" s="45">
        <v>79.27</v>
      </c>
      <c r="I181" s="45">
        <f t="shared" si="6"/>
        <v>31.707999999999998</v>
      </c>
      <c r="J181" s="43">
        <v>83.33</v>
      </c>
      <c r="K181" s="45">
        <f t="shared" si="7"/>
        <v>49.997999999999998</v>
      </c>
      <c r="L181" s="45">
        <f t="shared" si="8"/>
        <v>81.705999999999989</v>
      </c>
      <c r="M181" s="45">
        <v>1</v>
      </c>
    </row>
    <row r="182" spans="1:13" ht="14.25" customHeight="1" x14ac:dyDescent="0.25">
      <c r="A182" s="9">
        <v>180</v>
      </c>
      <c r="B182" s="12" t="s">
        <v>320</v>
      </c>
      <c r="C182" s="12" t="s">
        <v>14</v>
      </c>
      <c r="D182" s="13">
        <v>22081306330</v>
      </c>
      <c r="E182" s="10" t="s">
        <v>277</v>
      </c>
      <c r="F182" s="17" t="s">
        <v>318</v>
      </c>
      <c r="G182" s="43">
        <v>1</v>
      </c>
      <c r="H182" s="45">
        <v>69.23</v>
      </c>
      <c r="I182" s="45">
        <f t="shared" si="6"/>
        <v>27.692000000000004</v>
      </c>
      <c r="J182" s="43">
        <v>0</v>
      </c>
      <c r="K182" s="45">
        <f t="shared" si="7"/>
        <v>0</v>
      </c>
      <c r="L182" s="45">
        <f t="shared" si="8"/>
        <v>27.692000000000004</v>
      </c>
      <c r="M182" s="45">
        <v>2</v>
      </c>
    </row>
    <row r="183" spans="1:13" ht="14.25" customHeight="1" x14ac:dyDescent="0.25">
      <c r="A183" s="33">
        <v>181</v>
      </c>
      <c r="B183" s="12" t="s">
        <v>279</v>
      </c>
      <c r="C183" s="12" t="s">
        <v>14</v>
      </c>
      <c r="D183" s="13">
        <v>22081308508</v>
      </c>
      <c r="E183" s="10" t="s">
        <v>277</v>
      </c>
      <c r="F183" s="17" t="s">
        <v>278</v>
      </c>
      <c r="G183" s="43">
        <v>3</v>
      </c>
      <c r="H183" s="45">
        <v>77.61</v>
      </c>
      <c r="I183" s="45">
        <f t="shared" si="6"/>
        <v>31.044</v>
      </c>
      <c r="J183" s="43">
        <v>85.67</v>
      </c>
      <c r="K183" s="45">
        <f t="shared" si="7"/>
        <v>51.402000000000001</v>
      </c>
      <c r="L183" s="45">
        <f t="shared" si="8"/>
        <v>82.445999999999998</v>
      </c>
      <c r="M183" s="45">
        <v>1</v>
      </c>
    </row>
    <row r="184" spans="1:13" ht="14.25" customHeight="1" x14ac:dyDescent="0.25">
      <c r="A184" s="9">
        <v>182</v>
      </c>
      <c r="B184" s="39" t="s">
        <v>282</v>
      </c>
      <c r="C184" s="39" t="s">
        <v>14</v>
      </c>
      <c r="D184" s="39" t="s">
        <v>283</v>
      </c>
      <c r="E184" s="37" t="s">
        <v>277</v>
      </c>
      <c r="F184" s="38" t="s">
        <v>278</v>
      </c>
      <c r="G184" s="41" t="s">
        <v>12</v>
      </c>
      <c r="H184" s="49">
        <v>72.59</v>
      </c>
      <c r="I184" s="49">
        <f t="shared" si="6"/>
        <v>29.036000000000001</v>
      </c>
      <c r="J184" s="42">
        <v>85.67</v>
      </c>
      <c r="K184" s="49">
        <f t="shared" si="7"/>
        <v>51.402000000000001</v>
      </c>
      <c r="L184" s="49">
        <f t="shared" si="8"/>
        <v>80.438000000000002</v>
      </c>
      <c r="M184" s="49">
        <v>2</v>
      </c>
    </row>
    <row r="185" spans="1:13" ht="14.25" customHeight="1" x14ac:dyDescent="0.25">
      <c r="A185" s="33">
        <v>183</v>
      </c>
      <c r="B185" s="22" t="s">
        <v>280</v>
      </c>
      <c r="C185" s="22" t="s">
        <v>14</v>
      </c>
      <c r="D185" s="23" t="s">
        <v>281</v>
      </c>
      <c r="E185" s="21" t="s">
        <v>277</v>
      </c>
      <c r="F185" s="24" t="s">
        <v>278</v>
      </c>
      <c r="G185" s="44" t="s">
        <v>12</v>
      </c>
      <c r="H185" s="45">
        <v>73.48</v>
      </c>
      <c r="I185" s="45">
        <f t="shared" si="6"/>
        <v>29.392000000000003</v>
      </c>
      <c r="J185" s="43">
        <v>83</v>
      </c>
      <c r="K185" s="45">
        <f t="shared" si="7"/>
        <v>49.8</v>
      </c>
      <c r="L185" s="45">
        <f t="shared" si="8"/>
        <v>79.192000000000007</v>
      </c>
      <c r="M185" s="45">
        <v>3</v>
      </c>
    </row>
    <row r="186" spans="1:13" ht="14.25" customHeight="1" x14ac:dyDescent="0.25">
      <c r="A186" s="9">
        <v>184</v>
      </c>
      <c r="B186" s="22" t="s">
        <v>284</v>
      </c>
      <c r="C186" s="22" t="s">
        <v>14</v>
      </c>
      <c r="D186" s="23" t="s">
        <v>285</v>
      </c>
      <c r="E186" s="21" t="s">
        <v>277</v>
      </c>
      <c r="F186" s="24" t="s">
        <v>278</v>
      </c>
      <c r="G186" s="44" t="s">
        <v>12</v>
      </c>
      <c r="H186" s="45">
        <v>71.05</v>
      </c>
      <c r="I186" s="45">
        <f t="shared" si="6"/>
        <v>28.42</v>
      </c>
      <c r="J186" s="43">
        <v>82</v>
      </c>
      <c r="K186" s="45">
        <f t="shared" si="7"/>
        <v>49.199999999999996</v>
      </c>
      <c r="L186" s="45">
        <f t="shared" si="8"/>
        <v>77.62</v>
      </c>
      <c r="M186" s="45">
        <v>4</v>
      </c>
    </row>
    <row r="187" spans="1:13" ht="14.25" customHeight="1" x14ac:dyDescent="0.25">
      <c r="A187" s="33">
        <v>185</v>
      </c>
      <c r="B187" s="22" t="s">
        <v>286</v>
      </c>
      <c r="C187" s="22" t="s">
        <v>14</v>
      </c>
      <c r="D187" s="23" t="s">
        <v>287</v>
      </c>
      <c r="E187" s="21" t="s">
        <v>277</v>
      </c>
      <c r="F187" s="24" t="s">
        <v>278</v>
      </c>
      <c r="G187" s="44" t="s">
        <v>12</v>
      </c>
      <c r="H187" s="45">
        <v>70.16</v>
      </c>
      <c r="I187" s="45">
        <f t="shared" si="6"/>
        <v>28.064</v>
      </c>
      <c r="J187" s="43">
        <v>79.67</v>
      </c>
      <c r="K187" s="45">
        <f t="shared" si="7"/>
        <v>47.802</v>
      </c>
      <c r="L187" s="45">
        <f t="shared" si="8"/>
        <v>75.866</v>
      </c>
      <c r="M187" s="45">
        <v>5</v>
      </c>
    </row>
    <row r="188" spans="1:13" ht="14.25" customHeight="1" x14ac:dyDescent="0.25">
      <c r="A188" s="9">
        <v>186</v>
      </c>
      <c r="B188" s="22" t="s">
        <v>304</v>
      </c>
      <c r="C188" s="22" t="s">
        <v>14</v>
      </c>
      <c r="D188" s="23" t="s">
        <v>305</v>
      </c>
      <c r="E188" s="21" t="s">
        <v>277</v>
      </c>
      <c r="F188" s="24" t="s">
        <v>301</v>
      </c>
      <c r="G188" s="44" t="s">
        <v>37</v>
      </c>
      <c r="H188" s="45">
        <v>63.52</v>
      </c>
      <c r="I188" s="45">
        <f t="shared" si="6"/>
        <v>25.408000000000001</v>
      </c>
      <c r="J188" s="43">
        <v>79.67</v>
      </c>
      <c r="K188" s="45">
        <f t="shared" si="7"/>
        <v>47.802</v>
      </c>
      <c r="L188" s="45">
        <f t="shared" si="8"/>
        <v>73.210000000000008</v>
      </c>
      <c r="M188" s="45">
        <v>1</v>
      </c>
    </row>
    <row r="189" spans="1:13" ht="14.25" customHeight="1" x14ac:dyDescent="0.25">
      <c r="A189" s="33">
        <v>187</v>
      </c>
      <c r="B189" s="22" t="s">
        <v>302</v>
      </c>
      <c r="C189" s="22" t="s">
        <v>14</v>
      </c>
      <c r="D189" s="23" t="s">
        <v>303</v>
      </c>
      <c r="E189" s="21" t="s">
        <v>277</v>
      </c>
      <c r="F189" s="24" t="s">
        <v>301</v>
      </c>
      <c r="G189" s="44" t="s">
        <v>37</v>
      </c>
      <c r="H189" s="45">
        <v>80.08</v>
      </c>
      <c r="I189" s="45">
        <f t="shared" si="6"/>
        <v>32.032000000000004</v>
      </c>
      <c r="J189" s="43">
        <v>0</v>
      </c>
      <c r="K189" s="45">
        <f t="shared" si="7"/>
        <v>0</v>
      </c>
      <c r="L189" s="45">
        <f t="shared" si="8"/>
        <v>32.032000000000004</v>
      </c>
      <c r="M189" s="45">
        <v>2</v>
      </c>
    </row>
    <row r="190" spans="1:13" ht="14.25" customHeight="1" x14ac:dyDescent="0.25">
      <c r="A190" s="9">
        <v>188</v>
      </c>
      <c r="B190" s="22" t="s">
        <v>201</v>
      </c>
      <c r="C190" s="22" t="s">
        <v>14</v>
      </c>
      <c r="D190" s="23" t="s">
        <v>202</v>
      </c>
      <c r="E190" s="21" t="s">
        <v>127</v>
      </c>
      <c r="F190" s="24" t="s">
        <v>200</v>
      </c>
      <c r="G190" s="44" t="s">
        <v>37</v>
      </c>
      <c r="H190" s="45">
        <v>73.400000000000006</v>
      </c>
      <c r="I190" s="45">
        <f t="shared" si="6"/>
        <v>29.360000000000003</v>
      </c>
      <c r="J190" s="43">
        <v>0</v>
      </c>
      <c r="K190" s="45">
        <f t="shared" si="7"/>
        <v>0</v>
      </c>
      <c r="L190" s="45">
        <f t="shared" si="8"/>
        <v>29.360000000000003</v>
      </c>
      <c r="M190" s="45">
        <v>1</v>
      </c>
    </row>
    <row r="191" spans="1:13" ht="14.25" customHeight="1" x14ac:dyDescent="0.25">
      <c r="A191" s="33">
        <v>189</v>
      </c>
      <c r="B191" s="22" t="s">
        <v>132</v>
      </c>
      <c r="C191" s="22" t="s">
        <v>14</v>
      </c>
      <c r="D191" s="9">
        <v>22081311018</v>
      </c>
      <c r="E191" s="21" t="s">
        <v>127</v>
      </c>
      <c r="F191" s="25" t="s">
        <v>112</v>
      </c>
      <c r="G191" s="44" t="s">
        <v>37</v>
      </c>
      <c r="H191" s="45">
        <v>69.150000000000006</v>
      </c>
      <c r="I191" s="45">
        <f t="shared" si="6"/>
        <v>27.660000000000004</v>
      </c>
      <c r="J191" s="43">
        <v>87.67</v>
      </c>
      <c r="K191" s="45">
        <f t="shared" si="7"/>
        <v>52.601999999999997</v>
      </c>
      <c r="L191" s="45">
        <f t="shared" si="8"/>
        <v>80.262</v>
      </c>
      <c r="M191" s="45">
        <v>1</v>
      </c>
    </row>
    <row r="192" spans="1:13" ht="14.25" customHeight="1" x14ac:dyDescent="0.25">
      <c r="A192" s="9">
        <v>190</v>
      </c>
      <c r="B192" s="22" t="s">
        <v>128</v>
      </c>
      <c r="C192" s="22" t="s">
        <v>14</v>
      </c>
      <c r="D192" s="23" t="s">
        <v>129</v>
      </c>
      <c r="E192" s="21" t="s">
        <v>127</v>
      </c>
      <c r="F192" s="24" t="s">
        <v>112</v>
      </c>
      <c r="G192" s="44" t="s">
        <v>37</v>
      </c>
      <c r="H192" s="45">
        <v>76.760000000000005</v>
      </c>
      <c r="I192" s="45">
        <f t="shared" si="6"/>
        <v>30.704000000000004</v>
      </c>
      <c r="J192" s="43">
        <v>77</v>
      </c>
      <c r="K192" s="45">
        <f t="shared" si="7"/>
        <v>46.199999999999996</v>
      </c>
      <c r="L192" s="45">
        <f t="shared" si="8"/>
        <v>76.903999999999996</v>
      </c>
      <c r="M192" s="45">
        <v>2</v>
      </c>
    </row>
    <row r="193" spans="1:13" ht="14.25" customHeight="1" x14ac:dyDescent="0.25">
      <c r="A193" s="33">
        <v>191</v>
      </c>
      <c r="B193" s="22" t="s">
        <v>130</v>
      </c>
      <c r="C193" s="22" t="s">
        <v>14</v>
      </c>
      <c r="D193" s="23" t="s">
        <v>131</v>
      </c>
      <c r="E193" s="21" t="s">
        <v>127</v>
      </c>
      <c r="F193" s="24" t="s">
        <v>112</v>
      </c>
      <c r="G193" s="44" t="s">
        <v>37</v>
      </c>
      <c r="H193" s="45">
        <v>69.27</v>
      </c>
      <c r="I193" s="45">
        <f t="shared" si="6"/>
        <v>27.707999999999998</v>
      </c>
      <c r="J193" s="43">
        <v>79</v>
      </c>
      <c r="K193" s="45">
        <f t="shared" si="7"/>
        <v>47.4</v>
      </c>
      <c r="L193" s="45">
        <f t="shared" si="8"/>
        <v>75.108000000000004</v>
      </c>
      <c r="M193" s="45">
        <v>3</v>
      </c>
    </row>
    <row r="194" spans="1:13" ht="14.25" customHeight="1" x14ac:dyDescent="0.25">
      <c r="A194" s="9">
        <v>192</v>
      </c>
      <c r="B194" s="22" t="s">
        <v>332</v>
      </c>
      <c r="C194" s="22" t="s">
        <v>14</v>
      </c>
      <c r="D194" s="23" t="s">
        <v>333</v>
      </c>
      <c r="E194" s="21" t="s">
        <v>165</v>
      </c>
      <c r="F194" s="24" t="s">
        <v>330</v>
      </c>
      <c r="G194" s="44" t="s">
        <v>37</v>
      </c>
      <c r="H194" s="43">
        <v>70</v>
      </c>
      <c r="I194" s="43">
        <f t="shared" si="6"/>
        <v>28</v>
      </c>
      <c r="J194" s="43">
        <v>83.83</v>
      </c>
      <c r="K194" s="43">
        <f t="shared" si="7"/>
        <v>50.297999999999995</v>
      </c>
      <c r="L194" s="43">
        <f t="shared" si="8"/>
        <v>78.298000000000002</v>
      </c>
      <c r="M194" s="43">
        <v>1</v>
      </c>
    </row>
    <row r="195" spans="1:13" ht="14.25" customHeight="1" x14ac:dyDescent="0.25">
      <c r="A195" s="33">
        <v>193</v>
      </c>
      <c r="B195" s="12" t="s">
        <v>334</v>
      </c>
      <c r="C195" s="12" t="s">
        <v>14</v>
      </c>
      <c r="D195" s="13">
        <v>22081306725</v>
      </c>
      <c r="E195" s="10" t="s">
        <v>165</v>
      </c>
      <c r="F195" s="17" t="s">
        <v>330</v>
      </c>
      <c r="G195" s="43">
        <v>1</v>
      </c>
      <c r="H195" s="43">
        <v>62.43</v>
      </c>
      <c r="I195" s="43">
        <f t="shared" ref="I195:I202" si="9">H195*0.4</f>
        <v>24.972000000000001</v>
      </c>
      <c r="J195" s="43">
        <v>87.13</v>
      </c>
      <c r="K195" s="43">
        <f t="shared" ref="K195:K202" si="10">J195*0.6</f>
        <v>52.277999999999999</v>
      </c>
      <c r="L195" s="43">
        <f t="shared" ref="L195:L202" si="11">I195+K195</f>
        <v>77.25</v>
      </c>
      <c r="M195" s="43">
        <v>2</v>
      </c>
    </row>
    <row r="196" spans="1:13" ht="14.25" customHeight="1" x14ac:dyDescent="0.25">
      <c r="A196" s="9">
        <v>194</v>
      </c>
      <c r="B196" s="22" t="s">
        <v>166</v>
      </c>
      <c r="C196" s="22" t="s">
        <v>14</v>
      </c>
      <c r="D196" s="23" t="s">
        <v>167</v>
      </c>
      <c r="E196" s="21" t="s">
        <v>165</v>
      </c>
      <c r="F196" s="24" t="s">
        <v>150</v>
      </c>
      <c r="G196" s="44" t="s">
        <v>37</v>
      </c>
      <c r="H196" s="45">
        <v>75.180000000000007</v>
      </c>
      <c r="I196" s="45">
        <f t="shared" si="9"/>
        <v>30.072000000000003</v>
      </c>
      <c r="J196" s="43">
        <v>84.33</v>
      </c>
      <c r="K196" s="45">
        <f t="shared" si="10"/>
        <v>50.597999999999999</v>
      </c>
      <c r="L196" s="45">
        <f t="shared" si="11"/>
        <v>80.67</v>
      </c>
      <c r="M196" s="45">
        <v>1</v>
      </c>
    </row>
    <row r="197" spans="1:13" ht="14.25" customHeight="1" x14ac:dyDescent="0.25">
      <c r="A197" s="33">
        <v>195</v>
      </c>
      <c r="B197" s="22" t="s">
        <v>170</v>
      </c>
      <c r="C197" s="22" t="s">
        <v>14</v>
      </c>
      <c r="D197" s="23" t="s">
        <v>171</v>
      </c>
      <c r="E197" s="21" t="s">
        <v>165</v>
      </c>
      <c r="F197" s="24" t="s">
        <v>150</v>
      </c>
      <c r="G197" s="44" t="s">
        <v>37</v>
      </c>
      <c r="H197" s="45">
        <v>66.680000000000007</v>
      </c>
      <c r="I197" s="45">
        <f t="shared" si="9"/>
        <v>26.672000000000004</v>
      </c>
      <c r="J197" s="43">
        <v>87.33</v>
      </c>
      <c r="K197" s="45">
        <f t="shared" si="10"/>
        <v>52.397999999999996</v>
      </c>
      <c r="L197" s="45">
        <f t="shared" si="11"/>
        <v>79.069999999999993</v>
      </c>
      <c r="M197" s="45">
        <v>2</v>
      </c>
    </row>
    <row r="198" spans="1:13" ht="14.25" customHeight="1" x14ac:dyDescent="0.25">
      <c r="A198" s="9">
        <v>196</v>
      </c>
      <c r="B198" s="22" t="s">
        <v>168</v>
      </c>
      <c r="C198" s="22" t="s">
        <v>14</v>
      </c>
      <c r="D198" s="23" t="s">
        <v>169</v>
      </c>
      <c r="E198" s="21" t="s">
        <v>165</v>
      </c>
      <c r="F198" s="24" t="s">
        <v>150</v>
      </c>
      <c r="G198" s="44" t="s">
        <v>37</v>
      </c>
      <c r="H198" s="45">
        <v>70.849999999999994</v>
      </c>
      <c r="I198" s="45">
        <f t="shared" si="9"/>
        <v>28.34</v>
      </c>
      <c r="J198" s="43">
        <v>82.33</v>
      </c>
      <c r="K198" s="45">
        <f t="shared" si="10"/>
        <v>49.397999999999996</v>
      </c>
      <c r="L198" s="45">
        <f t="shared" si="11"/>
        <v>77.738</v>
      </c>
      <c r="M198" s="45">
        <v>3</v>
      </c>
    </row>
    <row r="199" spans="1:13" ht="14.25" customHeight="1" x14ac:dyDescent="0.25">
      <c r="A199" s="33">
        <v>197</v>
      </c>
      <c r="B199" s="22" t="s">
        <v>326</v>
      </c>
      <c r="C199" s="22" t="s">
        <v>14</v>
      </c>
      <c r="D199" s="23" t="s">
        <v>327</v>
      </c>
      <c r="E199" s="21" t="s">
        <v>165</v>
      </c>
      <c r="F199" s="24" t="s">
        <v>321</v>
      </c>
      <c r="G199" s="44" t="s">
        <v>37</v>
      </c>
      <c r="H199" s="43">
        <v>85.75</v>
      </c>
      <c r="I199" s="43">
        <f t="shared" si="9"/>
        <v>34.300000000000004</v>
      </c>
      <c r="J199" s="43">
        <v>83.33</v>
      </c>
      <c r="K199" s="43">
        <f t="shared" si="10"/>
        <v>49.997999999999998</v>
      </c>
      <c r="L199" s="43">
        <f t="shared" si="11"/>
        <v>84.298000000000002</v>
      </c>
      <c r="M199" s="43">
        <v>1</v>
      </c>
    </row>
    <row r="200" spans="1:13" ht="14.25" customHeight="1" x14ac:dyDescent="0.25">
      <c r="A200" s="9">
        <v>198</v>
      </c>
      <c r="B200" s="22" t="s">
        <v>328</v>
      </c>
      <c r="C200" s="22" t="s">
        <v>14</v>
      </c>
      <c r="D200" s="23" t="s">
        <v>329</v>
      </c>
      <c r="E200" s="21" t="s">
        <v>165</v>
      </c>
      <c r="F200" s="24" t="s">
        <v>321</v>
      </c>
      <c r="G200" s="44" t="s">
        <v>37</v>
      </c>
      <c r="H200" s="43">
        <v>82.51</v>
      </c>
      <c r="I200" s="43">
        <f t="shared" si="9"/>
        <v>33.004000000000005</v>
      </c>
      <c r="J200" s="43">
        <v>80.67</v>
      </c>
      <c r="K200" s="43">
        <f t="shared" si="10"/>
        <v>48.402000000000001</v>
      </c>
      <c r="L200" s="43">
        <f t="shared" si="11"/>
        <v>81.406000000000006</v>
      </c>
      <c r="M200" s="43">
        <v>2</v>
      </c>
    </row>
    <row r="201" spans="1:13" ht="14.25" customHeight="1" x14ac:dyDescent="0.25">
      <c r="A201" s="33">
        <v>199</v>
      </c>
      <c r="B201" s="22" t="s">
        <v>298</v>
      </c>
      <c r="C201" s="22" t="s">
        <v>14</v>
      </c>
      <c r="D201" s="23" t="s">
        <v>299</v>
      </c>
      <c r="E201" s="21" t="s">
        <v>297</v>
      </c>
      <c r="F201" s="24" t="s">
        <v>278</v>
      </c>
      <c r="G201" s="44" t="s">
        <v>37</v>
      </c>
      <c r="H201" s="45">
        <v>70.89</v>
      </c>
      <c r="I201" s="45">
        <f t="shared" si="9"/>
        <v>28.356000000000002</v>
      </c>
      <c r="J201" s="43">
        <v>84.67</v>
      </c>
      <c r="K201" s="45">
        <f t="shared" si="10"/>
        <v>50.802</v>
      </c>
      <c r="L201" s="45">
        <f t="shared" si="11"/>
        <v>79.158000000000001</v>
      </c>
      <c r="M201" s="45">
        <v>1</v>
      </c>
    </row>
    <row r="202" spans="1:13" ht="14.25" customHeight="1" x14ac:dyDescent="0.25">
      <c r="A202" s="9">
        <v>200</v>
      </c>
      <c r="B202" s="12" t="s">
        <v>300</v>
      </c>
      <c r="C202" s="12" t="s">
        <v>14</v>
      </c>
      <c r="D202" s="13">
        <v>22081308115</v>
      </c>
      <c r="E202" s="10" t="s">
        <v>297</v>
      </c>
      <c r="F202" s="17" t="s">
        <v>278</v>
      </c>
      <c r="G202" s="43">
        <v>1</v>
      </c>
      <c r="H202" s="45">
        <v>65.180000000000007</v>
      </c>
      <c r="I202" s="45">
        <f t="shared" si="9"/>
        <v>26.072000000000003</v>
      </c>
      <c r="J202" s="43">
        <v>85.33</v>
      </c>
      <c r="K202" s="45">
        <f t="shared" si="10"/>
        <v>51.198</v>
      </c>
      <c r="L202" s="45">
        <f t="shared" si="11"/>
        <v>77.27000000000001</v>
      </c>
      <c r="M202" s="45">
        <v>2</v>
      </c>
    </row>
  </sheetData>
  <mergeCells count="1">
    <mergeCell ref="A1:M1"/>
  </mergeCells>
  <phoneticPr fontId="6" type="noConversion"/>
  <pageMargins left="0.75138888888888899" right="0.75138888888888899" top="1" bottom="1" header="0.5" footer="0.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成绩名单  (2)</vt:lpstr>
      <vt:lpstr>'成绩名单 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屈丽娇</cp:lastModifiedBy>
  <cp:lastPrinted>2022-11-05T07:37:56Z</cp:lastPrinted>
  <dcterms:created xsi:type="dcterms:W3CDTF">2022-11-03T02:28:00Z</dcterms:created>
  <dcterms:modified xsi:type="dcterms:W3CDTF">2022-11-06T10:50:50Z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BBF9012E6B004DED89F583489945F997</vt:lpwstr>
  </property>
  <property fmtid="{D5CDD505-2E9C-101B-9397-08002B2CF9AE}" pid="3" name="KSOProductBuildVer">
    <vt:lpwstr>2052-11.1.0.12598</vt:lpwstr>
  </property>
</Properties>
</file>