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名单  (2)" sheetId="4" r:id="rId1"/>
  </sheets>
  <definedNames>
    <definedName name="_xlnm._FilterDatabase" localSheetId="0" hidden="1">'成绩名单  (2)'!$A$2:$M$88</definedName>
    <definedName name="查询" localSheetId="0">#REF!</definedName>
    <definedName name="查询">#REF!</definedName>
    <definedName name="_xlnm.Print_Titles" localSheetId="0">'成绩名单  (2)'!$1:$2</definedName>
  </definedNames>
  <calcPr calcId="144525"/>
</workbook>
</file>

<file path=xl/sharedStrings.xml><?xml version="1.0" encoding="utf-8"?>
<sst xmlns="http://schemas.openxmlformats.org/spreadsheetml/2006/main" count="475" uniqueCount="210">
  <si>
    <t>2022年开原市公开招聘教师体检人员名单</t>
  </si>
  <si>
    <t>序号</t>
  </si>
  <si>
    <t>姓名</t>
  </si>
  <si>
    <t>性别</t>
  </si>
  <si>
    <t>准考证号</t>
  </si>
  <si>
    <t>招聘单位</t>
  </si>
  <si>
    <t>招聘岗位</t>
  </si>
  <si>
    <t>招考人数</t>
  </si>
  <si>
    <t>笔试成绩</t>
  </si>
  <si>
    <t>笔试权重</t>
  </si>
  <si>
    <t>面试成绩</t>
  </si>
  <si>
    <t>面试权重</t>
  </si>
  <si>
    <t>汇总成绩</t>
  </si>
  <si>
    <t>排名</t>
  </si>
  <si>
    <t>段明妍</t>
  </si>
  <si>
    <t>女</t>
  </si>
  <si>
    <t>22081300318</t>
  </si>
  <si>
    <t>开原市职业技术教育中心</t>
  </si>
  <si>
    <t>语文教师</t>
  </si>
  <si>
    <t>1</t>
  </si>
  <si>
    <t>林雪松</t>
  </si>
  <si>
    <t>男</t>
  </si>
  <si>
    <t>22081317222</t>
  </si>
  <si>
    <t>英语教师</t>
  </si>
  <si>
    <t>2</t>
  </si>
  <si>
    <t>董倩</t>
  </si>
  <si>
    <t>22081313804</t>
  </si>
  <si>
    <t>孙盼</t>
  </si>
  <si>
    <t>22081310809</t>
  </si>
  <si>
    <t>信息技术（计算机）教师</t>
  </si>
  <si>
    <t>李爽</t>
  </si>
  <si>
    <t>22081300903</t>
  </si>
  <si>
    <t>徐博鹏</t>
  </si>
  <si>
    <t>22081321325</t>
  </si>
  <si>
    <t>体育教师</t>
  </si>
  <si>
    <t>浦磊</t>
  </si>
  <si>
    <t>22081313303</t>
  </si>
  <si>
    <t>王佳慧</t>
  </si>
  <si>
    <t>汽车运用与维修教师</t>
  </si>
  <si>
    <t>赵献楠</t>
  </si>
  <si>
    <t>机械加工教师</t>
  </si>
  <si>
    <t>周禹含</t>
  </si>
  <si>
    <t>22081320402</t>
  </si>
  <si>
    <t>会计教师</t>
  </si>
  <si>
    <t>郭洋洋</t>
  </si>
  <si>
    <t>电气设备运行与控制教师</t>
  </si>
  <si>
    <t>李子杨</t>
  </si>
  <si>
    <t>开原市育才小学</t>
  </si>
  <si>
    <t>解伟豪</t>
  </si>
  <si>
    <t>22081318108</t>
  </si>
  <si>
    <t>开原市新华路小学</t>
  </si>
  <si>
    <t>丁亮</t>
  </si>
  <si>
    <t>22081301720</t>
  </si>
  <si>
    <t>纪芳</t>
  </si>
  <si>
    <t>开原市下肥镇学校（初中部）</t>
  </si>
  <si>
    <t>刘萍</t>
  </si>
  <si>
    <t>张岑西</t>
  </si>
  <si>
    <t>音乐教师</t>
  </si>
  <si>
    <t>王美瑶</t>
  </si>
  <si>
    <t>22081319325</t>
  </si>
  <si>
    <t>数学教师</t>
  </si>
  <si>
    <t>丁禹帆</t>
  </si>
  <si>
    <t>美术教师</t>
  </si>
  <si>
    <t>杨帆</t>
  </si>
  <si>
    <t>22081317507</t>
  </si>
  <si>
    <t>开原市特殊教育学校</t>
  </si>
  <si>
    <t>特殊教育康复教师</t>
  </si>
  <si>
    <t>律欢</t>
  </si>
  <si>
    <t>22081316328</t>
  </si>
  <si>
    <t>赵泓博</t>
  </si>
  <si>
    <t>22081311012</t>
  </si>
  <si>
    <t>开原市实验小学</t>
  </si>
  <si>
    <t>孙佳星</t>
  </si>
  <si>
    <t>22081304022</t>
  </si>
  <si>
    <t>开原市上肥镇学校（小学部）</t>
  </si>
  <si>
    <t>班主任教师</t>
  </si>
  <si>
    <t>王业尧</t>
  </si>
  <si>
    <t>开原市上肥镇学校（初中部）</t>
  </si>
  <si>
    <t>兰迪</t>
  </si>
  <si>
    <t>22081302111</t>
  </si>
  <si>
    <t>于玲玲</t>
  </si>
  <si>
    <t>开原市民主小学</t>
  </si>
  <si>
    <t>张有东</t>
  </si>
  <si>
    <t>22081306020</t>
  </si>
  <si>
    <t>李枫</t>
  </si>
  <si>
    <t>22081301309</t>
  </si>
  <si>
    <t>开原市民主教育集团里仁学校（小学部）</t>
  </si>
  <si>
    <t>赵丹</t>
  </si>
  <si>
    <t>22081313410</t>
  </si>
  <si>
    <t>开原市林丰满族乡中学</t>
  </si>
  <si>
    <t>真宁</t>
  </si>
  <si>
    <t>22081318327</t>
  </si>
  <si>
    <t>开原市林丰满族乡中心小学</t>
  </si>
  <si>
    <t>幼儿园教师</t>
  </si>
  <si>
    <t>张槟琪</t>
  </si>
  <si>
    <t>郑子奇</t>
  </si>
  <si>
    <t>吴俊霏</t>
  </si>
  <si>
    <t>22081320804</t>
  </si>
  <si>
    <t>付钰</t>
  </si>
  <si>
    <t>22081318819</t>
  </si>
  <si>
    <t>3</t>
  </si>
  <si>
    <t>黄春雨</t>
  </si>
  <si>
    <t>22081304202</t>
  </si>
  <si>
    <t>孔爽</t>
  </si>
  <si>
    <t>22081312327</t>
  </si>
  <si>
    <t>黄金旋</t>
  </si>
  <si>
    <t>22081319501</t>
  </si>
  <si>
    <t>开原市莲花镇中心小学</t>
  </si>
  <si>
    <t>郑仲</t>
  </si>
  <si>
    <t>22081302117</t>
  </si>
  <si>
    <t>满雪瀛</t>
  </si>
  <si>
    <t>22081302520</t>
  </si>
  <si>
    <t>艾琳</t>
  </si>
  <si>
    <t>22081313717</t>
  </si>
  <si>
    <t>宁宏月</t>
  </si>
  <si>
    <t>陈晶晶</t>
  </si>
  <si>
    <t>22081304104</t>
  </si>
  <si>
    <t>刘冠群</t>
  </si>
  <si>
    <t>22081321828</t>
  </si>
  <si>
    <t>开原市莲花本山中学</t>
  </si>
  <si>
    <t>刘明</t>
  </si>
  <si>
    <t>22081312504</t>
  </si>
  <si>
    <t>张雪</t>
  </si>
  <si>
    <t>22081319917</t>
  </si>
  <si>
    <t>开原市李家台镇中心小学</t>
  </si>
  <si>
    <t>董思雨</t>
  </si>
  <si>
    <t>22081304630</t>
  </si>
  <si>
    <t>王思琦</t>
  </si>
  <si>
    <t>吴思影</t>
  </si>
  <si>
    <t>王杨</t>
  </si>
  <si>
    <t>陈浩博</t>
  </si>
  <si>
    <t>孙天聪</t>
  </si>
  <si>
    <t>开原市老城街中心小学</t>
  </si>
  <si>
    <t>姚志同</t>
  </si>
  <si>
    <t>22081302022</t>
  </si>
  <si>
    <t>宋祉欧</t>
  </si>
  <si>
    <t>赵悦迪</t>
  </si>
  <si>
    <t>22081316509</t>
  </si>
  <si>
    <t>5</t>
  </si>
  <si>
    <t>王月</t>
  </si>
  <si>
    <t>22081316726</t>
  </si>
  <si>
    <t>刘嘉乐</t>
  </si>
  <si>
    <t>22081322207</t>
  </si>
  <si>
    <t>邱馨瑶</t>
  </si>
  <si>
    <t>22081304602</t>
  </si>
  <si>
    <t>陈佳欣</t>
  </si>
  <si>
    <t>22081300211</t>
  </si>
  <si>
    <t>王海洋</t>
  </si>
  <si>
    <t>22081319615</t>
  </si>
  <si>
    <t>开原市靠山镇学校（小学部）</t>
  </si>
  <si>
    <t>李晓琳</t>
  </si>
  <si>
    <t>梁冰</t>
  </si>
  <si>
    <t>开原市靠山镇学校（初中部）</t>
  </si>
  <si>
    <t>马广辉</t>
  </si>
  <si>
    <t>22081302328</t>
  </si>
  <si>
    <t>国宏运</t>
  </si>
  <si>
    <t>开原市黄旗寨镇中学</t>
  </si>
  <si>
    <t>王茁清</t>
  </si>
  <si>
    <t>22081303908</t>
  </si>
  <si>
    <t>钱晓萌</t>
  </si>
  <si>
    <t>开原市黄旗寨镇中心小学</t>
  </si>
  <si>
    <t>辛迎佳</t>
  </si>
  <si>
    <t>22081313714</t>
  </si>
  <si>
    <t>4</t>
  </si>
  <si>
    <t>范嘉显</t>
  </si>
  <si>
    <t>22081312404</t>
  </si>
  <si>
    <t>关月</t>
  </si>
  <si>
    <t>22081303320</t>
  </si>
  <si>
    <t>周玙梦</t>
  </si>
  <si>
    <t>22081302228</t>
  </si>
  <si>
    <t>李佳远</t>
  </si>
  <si>
    <t>开原市红旗小学</t>
  </si>
  <si>
    <t>佟爽</t>
  </si>
  <si>
    <t>22081312211</t>
  </si>
  <si>
    <t>开原市高级中学</t>
  </si>
  <si>
    <t>思想政治教师</t>
  </si>
  <si>
    <t>田蕴哲</t>
  </si>
  <si>
    <t>22081306015</t>
  </si>
  <si>
    <t>杨嘉琪</t>
  </si>
  <si>
    <t>22081317923</t>
  </si>
  <si>
    <t>生物教师</t>
  </si>
  <si>
    <t>朱庆泽</t>
  </si>
  <si>
    <t>22081306112</t>
  </si>
  <si>
    <t>开原市第四中学（高中部）</t>
  </si>
  <si>
    <t>于静</t>
  </si>
  <si>
    <t>22081313225</t>
  </si>
  <si>
    <t>陈雪</t>
  </si>
  <si>
    <t>化学教师</t>
  </si>
  <si>
    <t>张春玉</t>
  </si>
  <si>
    <t>开原市第二高级中学</t>
  </si>
  <si>
    <t>物理教师</t>
  </si>
  <si>
    <t>刘佳瑞</t>
  </si>
  <si>
    <t>郎月</t>
  </si>
  <si>
    <t>22081314717</t>
  </si>
  <si>
    <t>杜莹</t>
  </si>
  <si>
    <t>22081304612</t>
  </si>
  <si>
    <t>李晓妍</t>
  </si>
  <si>
    <t>22081322429</t>
  </si>
  <si>
    <t>张钟文</t>
  </si>
  <si>
    <t>开原市八棵树镇学校（小学部）</t>
  </si>
  <si>
    <t>马庆遥</t>
  </si>
  <si>
    <t>22081320814</t>
  </si>
  <si>
    <t>开原市八棵树镇学校（初中部）</t>
  </si>
  <si>
    <t>何晶晶</t>
  </si>
  <si>
    <t>22081316916</t>
  </si>
  <si>
    <t>邬佳玉</t>
  </si>
  <si>
    <t>22081305828</t>
  </si>
  <si>
    <t>巩悦</t>
  </si>
  <si>
    <t>22081311411</t>
  </si>
  <si>
    <t>开原市八宝镇古城堡学校（初中部）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</si>
</sst>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shrinkToFit="1"/>
    </xf>
    <xf numFmtId="176" fontId="0" fillId="0" borderId="0" xfId="0" applyNumberFormat="1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1" xfId="0" applyNumberForma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0" fontId="0" fillId="0" borderId="1" xfId="0" applyNumberForma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 shrinkToFit="1"/>
    </xf>
    <xf numFmtId="0" fontId="0" fillId="0" borderId="1" xfId="0" applyNumberFormat="1" applyFont="1" applyFill="1" applyBorder="1" applyAlignment="1" quotePrefix="1">
      <alignment horizontal="center"/>
    </xf>
    <xf numFmtId="0" fontId="0" fillId="0" borderId="1" xfId="0" applyNumberFormat="1" applyFont="1" applyFill="1" applyBorder="1" applyAlignment="1" quotePrefix="1">
      <alignment horizontal="left" vertical="center" shrinkToFit="1"/>
    </xf>
    <xf numFmtId="0" fontId="0" fillId="0" borderId="1" xfId="0" applyNumberFormat="1" applyFont="1" applyFill="1" applyBorder="1" applyAlignment="1" quotePrefix="1">
      <alignment horizontal="center" vertical="center" shrinkToFit="1"/>
    </xf>
    <xf numFmtId="49" fontId="0" fillId="0" borderId="1" xfId="0" applyNumberFormat="1" applyFont="1" applyFill="1" applyBorder="1" applyAlignment="1" quotePrefix="1">
      <alignment horizontal="center"/>
    </xf>
    <xf numFmtId="0" fontId="2" fillId="0" borderId="1" xfId="0" applyNumberFormat="1" applyFont="1" applyFill="1" applyBorder="1" applyAlignment="1" quotePrefix="1">
      <alignment horizontal="center"/>
    </xf>
    <xf numFmtId="0" fontId="0" fillId="0" borderId="1" xfId="0" applyNumberFormat="1" applyFill="1" applyBorder="1" applyAlignment="1" quotePrefix="1">
      <alignment horizontal="center"/>
    </xf>
    <xf numFmtId="0" fontId="0" fillId="0" borderId="1" xfId="0" applyNumberFormat="1" applyFill="1" applyBorder="1" applyAlignment="1" quotePrefix="1">
      <alignment horizontal="left" vertical="center" shrinkToFit="1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49" fontId="2" fillId="0" borderId="1" xfId="0" applyNumberFormat="1" applyFont="1" applyFill="1" applyBorder="1" applyAlignment="1" quotePrefix="1">
      <alignment horizontal="center"/>
    </xf>
    <xf numFmtId="49" fontId="0" fillId="0" borderId="1" xfId="0" applyNumberFormat="1" applyFill="1" applyBorder="1" applyAlignment="1" quotePrefix="1">
      <alignment horizontal="center"/>
    </xf>
    <xf numFmtId="0" fontId="2" fillId="0" borderId="1" xfId="0" applyNumberFormat="1" applyFont="1" applyFill="1" applyBorder="1" applyAlignment="1" quotePrefix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zoomScale="130" zoomScaleNormal="130" workbookViewId="0">
      <pane ySplit="2" topLeftCell="A3" activePane="bottomLeft" state="frozen"/>
      <selection/>
      <selection pane="bottomLeft" activeCell="A1" sqref="A1:M1"/>
    </sheetView>
  </sheetViews>
  <sheetFormatPr defaultColWidth="9" defaultRowHeight="15.6"/>
  <cols>
    <col min="1" max="1" width="4.125" style="3" customWidth="1"/>
    <col min="2" max="2" width="7" style="3" customWidth="1"/>
    <col min="3" max="3" width="4.25" style="3" customWidth="1"/>
    <col min="4" max="4" width="13.375" style="3" customWidth="1"/>
    <col min="5" max="5" width="24.625" style="4" customWidth="1"/>
    <col min="6" max="6" width="14.875" style="5" customWidth="1"/>
    <col min="7" max="7" width="5" style="3" customWidth="1"/>
    <col min="8" max="8" width="7.125" customWidth="1"/>
    <col min="9" max="9" width="9.75" style="6" customWidth="1"/>
    <col min="10" max="10" width="7.875" style="7" customWidth="1"/>
    <col min="11" max="11" width="9.25" style="6" customWidth="1"/>
    <col min="12" max="12" width="8.25" style="6" customWidth="1"/>
    <col min="13" max="13" width="5.68333333333333" style="3" customWidth="1"/>
  </cols>
  <sheetData>
    <row r="1" spans="1:12">
      <c r="A1" s="3" t="s">
        <v>0</v>
      </c>
      <c r="E1" s="3"/>
      <c r="F1" s="3"/>
      <c r="H1" s="3"/>
      <c r="I1" s="25"/>
      <c r="J1" s="3"/>
      <c r="K1" s="25"/>
      <c r="L1" s="25"/>
    </row>
    <row r="2" s="1" customFormat="1" spans="1:13">
      <c r="A2" s="8" t="s">
        <v>1</v>
      </c>
      <c r="B2" s="30" t="s">
        <v>2</v>
      </c>
      <c r="C2" s="31" t="s">
        <v>3</v>
      </c>
      <c r="D2" s="9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26" t="s">
        <v>9</v>
      </c>
      <c r="J2" s="10" t="s">
        <v>10</v>
      </c>
      <c r="K2" s="26" t="s">
        <v>11</v>
      </c>
      <c r="L2" s="26" t="s">
        <v>12</v>
      </c>
      <c r="M2" s="30" t="s">
        <v>13</v>
      </c>
    </row>
    <row r="3" ht="14.25" customHeight="1" spans="1:13">
      <c r="A3" s="11">
        <v>1</v>
      </c>
      <c r="B3" s="32" t="s">
        <v>14</v>
      </c>
      <c r="C3" s="32" t="s">
        <v>15</v>
      </c>
      <c r="D3" s="32" t="s">
        <v>16</v>
      </c>
      <c r="E3" s="33" t="s">
        <v>17</v>
      </c>
      <c r="F3" s="34" t="s">
        <v>18</v>
      </c>
      <c r="G3" s="35" t="s">
        <v>19</v>
      </c>
      <c r="H3" s="16">
        <v>69.23</v>
      </c>
      <c r="I3" s="16">
        <f t="shared" ref="I3:I66" si="0">H3*0.4</f>
        <v>27.692</v>
      </c>
      <c r="J3" s="16">
        <v>88.4</v>
      </c>
      <c r="K3" s="16">
        <f t="shared" ref="K3:K66" si="1">J3*0.6</f>
        <v>53.04</v>
      </c>
      <c r="L3" s="16">
        <f t="shared" ref="L3:L66" si="2">I3+K3</f>
        <v>80.732</v>
      </c>
      <c r="M3" s="16">
        <v>1</v>
      </c>
    </row>
    <row r="4" ht="14.25" customHeight="1" spans="1:13">
      <c r="A4" s="11">
        <v>2</v>
      </c>
      <c r="B4" s="36" t="s">
        <v>20</v>
      </c>
      <c r="C4" s="36" t="s">
        <v>21</v>
      </c>
      <c r="D4" s="37" t="s">
        <v>22</v>
      </c>
      <c r="E4" s="38" t="s">
        <v>17</v>
      </c>
      <c r="F4" s="39" t="s">
        <v>23</v>
      </c>
      <c r="G4" s="40" t="s">
        <v>24</v>
      </c>
      <c r="H4" s="21">
        <v>81.7</v>
      </c>
      <c r="I4" s="21">
        <f t="shared" si="0"/>
        <v>32.68</v>
      </c>
      <c r="J4" s="22">
        <v>86.33</v>
      </c>
      <c r="K4" s="21">
        <f t="shared" si="1"/>
        <v>51.798</v>
      </c>
      <c r="L4" s="21">
        <f t="shared" si="2"/>
        <v>84.478</v>
      </c>
      <c r="M4" s="21">
        <v>1</v>
      </c>
    </row>
    <row r="5" ht="14.25" customHeight="1" spans="1:13">
      <c r="A5" s="11">
        <v>3</v>
      </c>
      <c r="B5" s="36" t="s">
        <v>25</v>
      </c>
      <c r="C5" s="36" t="s">
        <v>15</v>
      </c>
      <c r="D5" s="32" t="s">
        <v>26</v>
      </c>
      <c r="E5" s="33" t="s">
        <v>17</v>
      </c>
      <c r="F5" s="39" t="s">
        <v>23</v>
      </c>
      <c r="G5" s="40" t="s">
        <v>24</v>
      </c>
      <c r="H5" s="21">
        <v>80.89</v>
      </c>
      <c r="I5" s="21">
        <f t="shared" si="0"/>
        <v>32.356</v>
      </c>
      <c r="J5" s="22">
        <v>84.33</v>
      </c>
      <c r="K5" s="21">
        <f t="shared" si="1"/>
        <v>50.598</v>
      </c>
      <c r="L5" s="21">
        <f t="shared" si="2"/>
        <v>82.954</v>
      </c>
      <c r="M5" s="21">
        <v>2</v>
      </c>
    </row>
    <row r="6" ht="14.25" customHeight="1" spans="1:13">
      <c r="A6" s="11">
        <v>4</v>
      </c>
      <c r="B6" s="36" t="s">
        <v>27</v>
      </c>
      <c r="C6" s="36" t="s">
        <v>15</v>
      </c>
      <c r="D6" s="37" t="s">
        <v>28</v>
      </c>
      <c r="E6" s="38" t="s">
        <v>17</v>
      </c>
      <c r="F6" s="39" t="s">
        <v>29</v>
      </c>
      <c r="G6" s="40" t="s">
        <v>24</v>
      </c>
      <c r="H6" s="22">
        <v>81.78</v>
      </c>
      <c r="I6" s="22">
        <f t="shared" si="0"/>
        <v>32.712</v>
      </c>
      <c r="J6" s="22">
        <v>86.49</v>
      </c>
      <c r="K6" s="22">
        <f t="shared" si="1"/>
        <v>51.894</v>
      </c>
      <c r="L6" s="22">
        <f t="shared" si="2"/>
        <v>84.606</v>
      </c>
      <c r="M6" s="22">
        <v>1</v>
      </c>
    </row>
    <row r="7" ht="14.25" customHeight="1" spans="1:13">
      <c r="A7" s="11">
        <v>5</v>
      </c>
      <c r="B7" s="36" t="s">
        <v>30</v>
      </c>
      <c r="C7" s="36" t="s">
        <v>15</v>
      </c>
      <c r="D7" s="37" t="s">
        <v>31</v>
      </c>
      <c r="E7" s="38" t="s">
        <v>17</v>
      </c>
      <c r="F7" s="39" t="s">
        <v>29</v>
      </c>
      <c r="G7" s="40" t="s">
        <v>24</v>
      </c>
      <c r="H7" s="22">
        <v>80.89</v>
      </c>
      <c r="I7" s="22">
        <f t="shared" si="0"/>
        <v>32.356</v>
      </c>
      <c r="J7" s="22">
        <v>86.68</v>
      </c>
      <c r="K7" s="22">
        <f t="shared" si="1"/>
        <v>52.008</v>
      </c>
      <c r="L7" s="22">
        <f t="shared" si="2"/>
        <v>84.364</v>
      </c>
      <c r="M7" s="22">
        <v>2</v>
      </c>
    </row>
    <row r="8" ht="14.25" customHeight="1" spans="1:13">
      <c r="A8" s="11">
        <v>6</v>
      </c>
      <c r="B8" s="36" t="s">
        <v>32</v>
      </c>
      <c r="C8" s="36" t="s">
        <v>21</v>
      </c>
      <c r="D8" s="37" t="s">
        <v>33</v>
      </c>
      <c r="E8" s="38" t="s">
        <v>17</v>
      </c>
      <c r="F8" s="39" t="s">
        <v>34</v>
      </c>
      <c r="G8" s="40" t="s">
        <v>24</v>
      </c>
      <c r="H8" s="21">
        <v>76.64</v>
      </c>
      <c r="I8" s="21">
        <f t="shared" si="0"/>
        <v>30.656</v>
      </c>
      <c r="J8" s="22">
        <v>72.67</v>
      </c>
      <c r="K8" s="21">
        <f t="shared" si="1"/>
        <v>43.602</v>
      </c>
      <c r="L8" s="21">
        <f t="shared" si="2"/>
        <v>74.258</v>
      </c>
      <c r="M8" s="21">
        <v>1</v>
      </c>
    </row>
    <row r="9" ht="14.25" customHeight="1" spans="1:13">
      <c r="A9" s="11">
        <v>7</v>
      </c>
      <c r="B9" s="36" t="s">
        <v>35</v>
      </c>
      <c r="C9" s="36" t="s">
        <v>21</v>
      </c>
      <c r="D9" s="37" t="s">
        <v>36</v>
      </c>
      <c r="E9" s="38" t="s">
        <v>17</v>
      </c>
      <c r="F9" s="39" t="s">
        <v>34</v>
      </c>
      <c r="G9" s="40" t="s">
        <v>24</v>
      </c>
      <c r="H9" s="21">
        <v>76.64</v>
      </c>
      <c r="I9" s="21">
        <f t="shared" si="0"/>
        <v>30.656</v>
      </c>
      <c r="J9" s="22">
        <v>71</v>
      </c>
      <c r="K9" s="21">
        <f t="shared" si="1"/>
        <v>42.6</v>
      </c>
      <c r="L9" s="21">
        <f t="shared" si="2"/>
        <v>73.256</v>
      </c>
      <c r="M9" s="21">
        <v>2</v>
      </c>
    </row>
    <row r="10" ht="14.25" customHeight="1" spans="1:13">
      <c r="A10" s="11">
        <v>8</v>
      </c>
      <c r="B10" s="17" t="s">
        <v>37</v>
      </c>
      <c r="C10" s="17" t="s">
        <v>15</v>
      </c>
      <c r="D10" s="18">
        <v>22081307008</v>
      </c>
      <c r="E10" s="19" t="s">
        <v>17</v>
      </c>
      <c r="F10" s="20" t="s">
        <v>38</v>
      </c>
      <c r="G10" s="22">
        <v>1</v>
      </c>
      <c r="H10" s="22">
        <v>73.52</v>
      </c>
      <c r="I10" s="22">
        <f t="shared" si="0"/>
        <v>29.408</v>
      </c>
      <c r="J10" s="22">
        <v>87.54</v>
      </c>
      <c r="K10" s="22">
        <f t="shared" si="1"/>
        <v>52.524</v>
      </c>
      <c r="L10" s="22">
        <f t="shared" si="2"/>
        <v>81.932</v>
      </c>
      <c r="M10" s="22">
        <v>1</v>
      </c>
    </row>
    <row r="11" ht="14.25" customHeight="1" spans="1:13">
      <c r="A11" s="11">
        <v>9</v>
      </c>
      <c r="B11" s="12" t="s">
        <v>39</v>
      </c>
      <c r="C11" s="12" t="s">
        <v>21</v>
      </c>
      <c r="D11" s="12">
        <v>22081306821</v>
      </c>
      <c r="E11" s="13" t="s">
        <v>17</v>
      </c>
      <c r="F11" s="14" t="s">
        <v>40</v>
      </c>
      <c r="G11" s="16">
        <v>1</v>
      </c>
      <c r="H11" s="16">
        <v>70.04</v>
      </c>
      <c r="I11" s="16">
        <f t="shared" si="0"/>
        <v>28.016</v>
      </c>
      <c r="J11" s="16">
        <v>87.41</v>
      </c>
      <c r="K11" s="16">
        <f t="shared" si="1"/>
        <v>52.446</v>
      </c>
      <c r="L11" s="16">
        <f t="shared" si="2"/>
        <v>80.462</v>
      </c>
      <c r="M11" s="16">
        <v>1</v>
      </c>
    </row>
    <row r="12" ht="14.25" customHeight="1" spans="1:13">
      <c r="A12" s="11">
        <v>10</v>
      </c>
      <c r="B12" s="36" t="s">
        <v>41</v>
      </c>
      <c r="C12" s="36" t="s">
        <v>15</v>
      </c>
      <c r="D12" s="37" t="s">
        <v>42</v>
      </c>
      <c r="E12" s="38" t="s">
        <v>17</v>
      </c>
      <c r="F12" s="39" t="s">
        <v>43</v>
      </c>
      <c r="G12" s="40" t="s">
        <v>19</v>
      </c>
      <c r="H12" s="22">
        <v>81.66</v>
      </c>
      <c r="I12" s="22">
        <f t="shared" si="0"/>
        <v>32.664</v>
      </c>
      <c r="J12" s="22">
        <v>88.03</v>
      </c>
      <c r="K12" s="22">
        <f t="shared" si="1"/>
        <v>52.818</v>
      </c>
      <c r="L12" s="22">
        <f t="shared" si="2"/>
        <v>85.482</v>
      </c>
      <c r="M12" s="22">
        <v>1</v>
      </c>
    </row>
    <row r="13" ht="14.25" customHeight="1" spans="1:13">
      <c r="A13" s="11">
        <v>11</v>
      </c>
      <c r="B13" s="17" t="s">
        <v>44</v>
      </c>
      <c r="C13" s="17" t="s">
        <v>15</v>
      </c>
      <c r="D13" s="18">
        <v>22081307727</v>
      </c>
      <c r="E13" s="19" t="s">
        <v>17</v>
      </c>
      <c r="F13" s="20" t="s">
        <v>45</v>
      </c>
      <c r="G13" s="22">
        <v>1</v>
      </c>
      <c r="H13" s="22">
        <v>82.51</v>
      </c>
      <c r="I13" s="22">
        <f t="shared" si="0"/>
        <v>33.004</v>
      </c>
      <c r="J13" s="22">
        <v>83.63</v>
      </c>
      <c r="K13" s="22">
        <f t="shared" si="1"/>
        <v>50.178</v>
      </c>
      <c r="L13" s="22">
        <f t="shared" si="2"/>
        <v>83.182</v>
      </c>
      <c r="M13" s="22">
        <v>1</v>
      </c>
    </row>
    <row r="14" ht="14.25" customHeight="1" spans="1:13">
      <c r="A14" s="11">
        <v>12</v>
      </c>
      <c r="B14" s="17" t="s">
        <v>46</v>
      </c>
      <c r="C14" s="17" t="s">
        <v>21</v>
      </c>
      <c r="D14" s="18">
        <v>22081309611</v>
      </c>
      <c r="E14" s="19" t="s">
        <v>47</v>
      </c>
      <c r="F14" s="20" t="s">
        <v>34</v>
      </c>
      <c r="G14" s="22">
        <v>1</v>
      </c>
      <c r="H14" s="21">
        <v>63.24</v>
      </c>
      <c r="I14" s="21">
        <f t="shared" si="0"/>
        <v>25.296</v>
      </c>
      <c r="J14" s="22">
        <v>76.67</v>
      </c>
      <c r="K14" s="21">
        <f t="shared" si="1"/>
        <v>46.002</v>
      </c>
      <c r="L14" s="21">
        <f t="shared" si="2"/>
        <v>71.298</v>
      </c>
      <c r="M14" s="21">
        <v>1</v>
      </c>
    </row>
    <row r="15" ht="14.25" customHeight="1" spans="1:13">
      <c r="A15" s="11">
        <v>13</v>
      </c>
      <c r="B15" s="36" t="s">
        <v>48</v>
      </c>
      <c r="C15" s="36" t="s">
        <v>21</v>
      </c>
      <c r="D15" s="37" t="s">
        <v>49</v>
      </c>
      <c r="E15" s="38" t="s">
        <v>50</v>
      </c>
      <c r="F15" s="39" t="s">
        <v>34</v>
      </c>
      <c r="G15" s="40" t="s">
        <v>24</v>
      </c>
      <c r="H15" s="21">
        <v>77.53</v>
      </c>
      <c r="I15" s="21">
        <f t="shared" si="0"/>
        <v>31.012</v>
      </c>
      <c r="J15" s="22">
        <v>86.33</v>
      </c>
      <c r="K15" s="21">
        <f t="shared" si="1"/>
        <v>51.798</v>
      </c>
      <c r="L15" s="21">
        <f t="shared" si="2"/>
        <v>82.81</v>
      </c>
      <c r="M15" s="21">
        <v>1</v>
      </c>
    </row>
    <row r="16" ht="14.25" customHeight="1" spans="1:13">
      <c r="A16" s="11">
        <v>14</v>
      </c>
      <c r="B16" s="36" t="s">
        <v>51</v>
      </c>
      <c r="C16" s="36" t="s">
        <v>21</v>
      </c>
      <c r="D16" s="37" t="s">
        <v>52</v>
      </c>
      <c r="E16" s="38" t="s">
        <v>50</v>
      </c>
      <c r="F16" s="39" t="s">
        <v>34</v>
      </c>
      <c r="G16" s="40" t="s">
        <v>24</v>
      </c>
      <c r="H16" s="21">
        <v>70.04</v>
      </c>
      <c r="I16" s="21">
        <f t="shared" si="0"/>
        <v>28.016</v>
      </c>
      <c r="J16" s="22">
        <v>87</v>
      </c>
      <c r="K16" s="21">
        <f t="shared" si="1"/>
        <v>52.2</v>
      </c>
      <c r="L16" s="21">
        <f t="shared" si="2"/>
        <v>80.216</v>
      </c>
      <c r="M16" s="21">
        <v>2</v>
      </c>
    </row>
    <row r="17" ht="14.25" customHeight="1" spans="1:13">
      <c r="A17" s="11">
        <v>15</v>
      </c>
      <c r="B17" s="17" t="s">
        <v>53</v>
      </c>
      <c r="C17" s="17" t="s">
        <v>15</v>
      </c>
      <c r="D17" s="18">
        <v>22081310520</v>
      </c>
      <c r="E17" s="19" t="s">
        <v>54</v>
      </c>
      <c r="F17" s="20" t="s">
        <v>18</v>
      </c>
      <c r="G17" s="22">
        <v>1</v>
      </c>
      <c r="H17" s="22">
        <v>68.38</v>
      </c>
      <c r="I17" s="22">
        <f t="shared" si="0"/>
        <v>27.352</v>
      </c>
      <c r="J17" s="22">
        <v>81.23</v>
      </c>
      <c r="K17" s="22">
        <f t="shared" si="1"/>
        <v>48.738</v>
      </c>
      <c r="L17" s="22">
        <f t="shared" si="2"/>
        <v>76.09</v>
      </c>
      <c r="M17" s="22">
        <v>1</v>
      </c>
    </row>
    <row r="18" ht="14.25" customHeight="1" spans="1:13">
      <c r="A18" s="11">
        <v>16</v>
      </c>
      <c r="B18" s="17" t="s">
        <v>55</v>
      </c>
      <c r="C18" s="17" t="s">
        <v>15</v>
      </c>
      <c r="D18" s="18">
        <v>22081307403</v>
      </c>
      <c r="E18" s="19" t="s">
        <v>54</v>
      </c>
      <c r="F18" s="20" t="s">
        <v>23</v>
      </c>
      <c r="G18" s="22">
        <v>1</v>
      </c>
      <c r="H18" s="21">
        <v>80.04</v>
      </c>
      <c r="I18" s="21">
        <f t="shared" si="0"/>
        <v>32.016</v>
      </c>
      <c r="J18" s="22">
        <v>83.33</v>
      </c>
      <c r="K18" s="21">
        <f t="shared" si="1"/>
        <v>49.998</v>
      </c>
      <c r="L18" s="21">
        <f t="shared" si="2"/>
        <v>82.014</v>
      </c>
      <c r="M18" s="21">
        <v>1</v>
      </c>
    </row>
    <row r="19" ht="14.25" customHeight="1" spans="1:13">
      <c r="A19" s="11">
        <v>17</v>
      </c>
      <c r="B19" s="17" t="s">
        <v>56</v>
      </c>
      <c r="C19" s="17" t="s">
        <v>15</v>
      </c>
      <c r="D19" s="18">
        <v>22081306622</v>
      </c>
      <c r="E19" s="19" t="s">
        <v>54</v>
      </c>
      <c r="F19" s="20" t="s">
        <v>57</v>
      </c>
      <c r="G19" s="22">
        <v>1</v>
      </c>
      <c r="H19" s="21">
        <v>72.59</v>
      </c>
      <c r="I19" s="21">
        <f t="shared" si="0"/>
        <v>29.036</v>
      </c>
      <c r="J19" s="22">
        <v>86.33</v>
      </c>
      <c r="K19" s="21">
        <f t="shared" si="1"/>
        <v>51.798</v>
      </c>
      <c r="L19" s="21">
        <f t="shared" si="2"/>
        <v>80.834</v>
      </c>
      <c r="M19" s="21">
        <v>1</v>
      </c>
    </row>
    <row r="20" ht="14.25" customHeight="1" spans="1:13">
      <c r="A20" s="11">
        <v>18</v>
      </c>
      <c r="B20" s="36" t="s">
        <v>58</v>
      </c>
      <c r="C20" s="36" t="s">
        <v>15</v>
      </c>
      <c r="D20" s="37" t="s">
        <v>59</v>
      </c>
      <c r="E20" s="38" t="s">
        <v>54</v>
      </c>
      <c r="F20" s="39" t="s">
        <v>60</v>
      </c>
      <c r="G20" s="40" t="s">
        <v>19</v>
      </c>
      <c r="H20" s="21">
        <v>79.27</v>
      </c>
      <c r="I20" s="21">
        <f t="shared" si="0"/>
        <v>31.708</v>
      </c>
      <c r="J20" s="22">
        <v>83</v>
      </c>
      <c r="K20" s="21">
        <f t="shared" si="1"/>
        <v>49.8</v>
      </c>
      <c r="L20" s="21">
        <f t="shared" si="2"/>
        <v>81.508</v>
      </c>
      <c r="M20" s="21">
        <v>1</v>
      </c>
    </row>
    <row r="21" ht="14.25" customHeight="1" spans="1:13">
      <c r="A21" s="11">
        <v>19</v>
      </c>
      <c r="B21" s="17" t="s">
        <v>61</v>
      </c>
      <c r="C21" s="17" t="s">
        <v>15</v>
      </c>
      <c r="D21" s="18">
        <v>22081310601</v>
      </c>
      <c r="E21" s="19" t="s">
        <v>54</v>
      </c>
      <c r="F21" s="20" t="s">
        <v>62</v>
      </c>
      <c r="G21" s="22">
        <v>1</v>
      </c>
      <c r="H21" s="21">
        <v>79.15</v>
      </c>
      <c r="I21" s="21">
        <f t="shared" si="0"/>
        <v>31.66</v>
      </c>
      <c r="J21" s="22">
        <v>86.67</v>
      </c>
      <c r="K21" s="21">
        <f t="shared" si="1"/>
        <v>52.002</v>
      </c>
      <c r="L21" s="21">
        <f t="shared" si="2"/>
        <v>83.662</v>
      </c>
      <c r="M21" s="21">
        <v>1</v>
      </c>
    </row>
    <row r="22" ht="14.25" customHeight="1" spans="1:13">
      <c r="A22" s="11">
        <v>20</v>
      </c>
      <c r="B22" s="36" t="s">
        <v>63</v>
      </c>
      <c r="C22" s="36" t="s">
        <v>15</v>
      </c>
      <c r="D22" s="37" t="s">
        <v>64</v>
      </c>
      <c r="E22" s="38" t="s">
        <v>65</v>
      </c>
      <c r="F22" s="39" t="s">
        <v>66</v>
      </c>
      <c r="G22" s="40" t="s">
        <v>24</v>
      </c>
      <c r="H22" s="22">
        <v>75.91</v>
      </c>
      <c r="I22" s="22">
        <f t="shared" si="0"/>
        <v>30.364</v>
      </c>
      <c r="J22" s="22">
        <v>83.93</v>
      </c>
      <c r="K22" s="22">
        <f t="shared" si="1"/>
        <v>50.358</v>
      </c>
      <c r="L22" s="22">
        <f t="shared" si="2"/>
        <v>80.722</v>
      </c>
      <c r="M22" s="22">
        <v>1</v>
      </c>
    </row>
    <row r="23" ht="14.25" customHeight="1" spans="1:13">
      <c r="A23" s="11">
        <v>21</v>
      </c>
      <c r="B23" s="36" t="s">
        <v>67</v>
      </c>
      <c r="C23" s="36" t="s">
        <v>15</v>
      </c>
      <c r="D23" s="37" t="s">
        <v>68</v>
      </c>
      <c r="E23" s="38" t="s">
        <v>65</v>
      </c>
      <c r="F23" s="39" t="s">
        <v>66</v>
      </c>
      <c r="G23" s="40" t="s">
        <v>24</v>
      </c>
      <c r="H23" s="22">
        <v>65.06</v>
      </c>
      <c r="I23" s="22">
        <f t="shared" si="0"/>
        <v>26.024</v>
      </c>
      <c r="J23" s="22">
        <v>74.17</v>
      </c>
      <c r="K23" s="22">
        <f t="shared" si="1"/>
        <v>44.502</v>
      </c>
      <c r="L23" s="22">
        <f t="shared" si="2"/>
        <v>70.526</v>
      </c>
      <c r="M23" s="22">
        <v>2</v>
      </c>
    </row>
    <row r="24" ht="14.25" customHeight="1" spans="1:13">
      <c r="A24" s="11">
        <v>22</v>
      </c>
      <c r="B24" s="36" t="s">
        <v>69</v>
      </c>
      <c r="C24" s="36" t="s">
        <v>21</v>
      </c>
      <c r="D24" s="37" t="s">
        <v>70</v>
      </c>
      <c r="E24" s="38" t="s">
        <v>71</v>
      </c>
      <c r="F24" s="39" t="s">
        <v>57</v>
      </c>
      <c r="G24" s="40" t="s">
        <v>19</v>
      </c>
      <c r="H24" s="21">
        <v>74.33</v>
      </c>
      <c r="I24" s="21">
        <f t="shared" si="0"/>
        <v>29.732</v>
      </c>
      <c r="J24" s="22">
        <v>92.33</v>
      </c>
      <c r="K24" s="21">
        <f t="shared" si="1"/>
        <v>55.398</v>
      </c>
      <c r="L24" s="21">
        <f t="shared" si="2"/>
        <v>85.13</v>
      </c>
      <c r="M24" s="21">
        <v>1</v>
      </c>
    </row>
    <row r="25" ht="14.25" customHeight="1" spans="1:13">
      <c r="A25" s="11">
        <v>23</v>
      </c>
      <c r="B25" s="36" t="s">
        <v>72</v>
      </c>
      <c r="C25" s="36" t="s">
        <v>15</v>
      </c>
      <c r="D25" s="37" t="s">
        <v>73</v>
      </c>
      <c r="E25" s="38" t="s">
        <v>74</v>
      </c>
      <c r="F25" s="23" t="s">
        <v>75</v>
      </c>
      <c r="G25" s="40" t="s">
        <v>19</v>
      </c>
      <c r="H25" s="21">
        <v>73.48</v>
      </c>
      <c r="I25" s="21">
        <f t="shared" si="0"/>
        <v>29.392</v>
      </c>
      <c r="J25" s="22">
        <v>76</v>
      </c>
      <c r="K25" s="21">
        <f t="shared" si="1"/>
        <v>45.6</v>
      </c>
      <c r="L25" s="21">
        <f t="shared" si="2"/>
        <v>74.992</v>
      </c>
      <c r="M25" s="21">
        <v>1</v>
      </c>
    </row>
    <row r="26" ht="14.25" customHeight="1" spans="1:13">
      <c r="A26" s="11">
        <v>24</v>
      </c>
      <c r="B26" s="17" t="s">
        <v>76</v>
      </c>
      <c r="C26" s="17" t="s">
        <v>21</v>
      </c>
      <c r="D26" s="18">
        <v>22081310230</v>
      </c>
      <c r="E26" s="19" t="s">
        <v>77</v>
      </c>
      <c r="F26" s="20" t="s">
        <v>57</v>
      </c>
      <c r="G26" s="22">
        <v>1</v>
      </c>
      <c r="H26" s="21">
        <v>72.47</v>
      </c>
      <c r="I26" s="21">
        <f t="shared" si="0"/>
        <v>28.988</v>
      </c>
      <c r="J26" s="22">
        <v>73</v>
      </c>
      <c r="K26" s="21">
        <f t="shared" si="1"/>
        <v>43.8</v>
      </c>
      <c r="L26" s="21">
        <f t="shared" si="2"/>
        <v>72.788</v>
      </c>
      <c r="M26" s="21">
        <v>1</v>
      </c>
    </row>
    <row r="27" ht="14.25" customHeight="1" spans="1:13">
      <c r="A27" s="11">
        <v>25</v>
      </c>
      <c r="B27" s="36" t="s">
        <v>78</v>
      </c>
      <c r="C27" s="36" t="s">
        <v>15</v>
      </c>
      <c r="D27" s="37" t="s">
        <v>79</v>
      </c>
      <c r="E27" s="38" t="s">
        <v>77</v>
      </c>
      <c r="F27" s="39" t="s">
        <v>62</v>
      </c>
      <c r="G27" s="40" t="s">
        <v>19</v>
      </c>
      <c r="H27" s="21">
        <v>71.82</v>
      </c>
      <c r="I27" s="21">
        <f t="shared" si="0"/>
        <v>28.728</v>
      </c>
      <c r="J27" s="22">
        <v>86.67</v>
      </c>
      <c r="K27" s="21">
        <f t="shared" si="1"/>
        <v>52.002</v>
      </c>
      <c r="L27" s="21">
        <f t="shared" si="2"/>
        <v>80.73</v>
      </c>
      <c r="M27" s="21">
        <v>1</v>
      </c>
    </row>
    <row r="28" ht="14.25" customHeight="1" spans="1:13">
      <c r="A28" s="11">
        <v>26</v>
      </c>
      <c r="B28" s="17" t="s">
        <v>80</v>
      </c>
      <c r="C28" s="17" t="s">
        <v>15</v>
      </c>
      <c r="D28" s="18">
        <v>22081308627</v>
      </c>
      <c r="E28" s="19" t="s">
        <v>81</v>
      </c>
      <c r="F28" s="20" t="s">
        <v>57</v>
      </c>
      <c r="G28" s="22">
        <v>1</v>
      </c>
      <c r="H28" s="21">
        <v>64.45</v>
      </c>
      <c r="I28" s="21">
        <f t="shared" si="0"/>
        <v>25.78</v>
      </c>
      <c r="J28" s="22">
        <v>94.33</v>
      </c>
      <c r="K28" s="21">
        <f t="shared" si="1"/>
        <v>56.598</v>
      </c>
      <c r="L28" s="21">
        <f t="shared" si="2"/>
        <v>82.378</v>
      </c>
      <c r="M28" s="21">
        <v>1</v>
      </c>
    </row>
    <row r="29" ht="14.25" customHeight="1" spans="1:13">
      <c r="A29" s="11">
        <v>27</v>
      </c>
      <c r="B29" s="36" t="s">
        <v>82</v>
      </c>
      <c r="C29" s="36" t="s">
        <v>21</v>
      </c>
      <c r="D29" s="37" t="s">
        <v>83</v>
      </c>
      <c r="E29" s="38" t="s">
        <v>81</v>
      </c>
      <c r="F29" s="39" t="s">
        <v>34</v>
      </c>
      <c r="G29" s="40" t="s">
        <v>19</v>
      </c>
      <c r="H29" s="21">
        <v>70.93</v>
      </c>
      <c r="I29" s="21">
        <f t="shared" si="0"/>
        <v>28.372</v>
      </c>
      <c r="J29" s="22">
        <v>82.5</v>
      </c>
      <c r="K29" s="21">
        <f t="shared" si="1"/>
        <v>49.5</v>
      </c>
      <c r="L29" s="21">
        <f t="shared" si="2"/>
        <v>77.872</v>
      </c>
      <c r="M29" s="21">
        <v>1</v>
      </c>
    </row>
    <row r="30" s="2" customFormat="1" ht="14.25" customHeight="1" spans="1:13">
      <c r="A30" s="11">
        <v>28</v>
      </c>
      <c r="B30" s="36" t="s">
        <v>84</v>
      </c>
      <c r="C30" s="36" t="s">
        <v>15</v>
      </c>
      <c r="D30" s="37" t="s">
        <v>85</v>
      </c>
      <c r="E30" s="38" t="s">
        <v>86</v>
      </c>
      <c r="F30" s="39" t="s">
        <v>34</v>
      </c>
      <c r="G30" s="40" t="s">
        <v>19</v>
      </c>
      <c r="H30" s="21">
        <v>70.08</v>
      </c>
      <c r="I30" s="21">
        <f t="shared" si="0"/>
        <v>28.032</v>
      </c>
      <c r="J30" s="22">
        <v>81</v>
      </c>
      <c r="K30" s="21">
        <f t="shared" si="1"/>
        <v>48.6</v>
      </c>
      <c r="L30" s="21">
        <f t="shared" si="2"/>
        <v>76.632</v>
      </c>
      <c r="M30" s="21">
        <v>1</v>
      </c>
    </row>
    <row r="31" ht="14.25" customHeight="1" spans="1:13">
      <c r="A31" s="11">
        <v>29</v>
      </c>
      <c r="B31" s="32" t="s">
        <v>87</v>
      </c>
      <c r="C31" s="32" t="s">
        <v>15</v>
      </c>
      <c r="D31" s="32" t="s">
        <v>88</v>
      </c>
      <c r="E31" s="33" t="s">
        <v>89</v>
      </c>
      <c r="F31" s="34" t="s">
        <v>23</v>
      </c>
      <c r="G31" s="35" t="s">
        <v>19</v>
      </c>
      <c r="H31" s="15">
        <v>72.63</v>
      </c>
      <c r="I31" s="15">
        <f t="shared" si="0"/>
        <v>29.052</v>
      </c>
      <c r="J31" s="16">
        <v>85.33</v>
      </c>
      <c r="K31" s="15">
        <f t="shared" si="1"/>
        <v>51.198</v>
      </c>
      <c r="L31" s="15">
        <f t="shared" si="2"/>
        <v>80.25</v>
      </c>
      <c r="M31" s="15">
        <v>1</v>
      </c>
    </row>
    <row r="32" ht="14.25" customHeight="1" spans="1:13">
      <c r="A32" s="11">
        <v>30</v>
      </c>
      <c r="B32" s="36" t="s">
        <v>90</v>
      </c>
      <c r="C32" s="36" t="s">
        <v>15</v>
      </c>
      <c r="D32" s="37" t="s">
        <v>91</v>
      </c>
      <c r="E32" s="38" t="s">
        <v>92</v>
      </c>
      <c r="F32" s="39" t="s">
        <v>93</v>
      </c>
      <c r="G32" s="40" t="s">
        <v>19</v>
      </c>
      <c r="H32" s="21">
        <v>82.47</v>
      </c>
      <c r="I32" s="21">
        <f t="shared" si="0"/>
        <v>32.988</v>
      </c>
      <c r="J32" s="22">
        <v>86.5</v>
      </c>
      <c r="K32" s="21">
        <f t="shared" si="1"/>
        <v>51.9</v>
      </c>
      <c r="L32" s="21">
        <f t="shared" si="2"/>
        <v>84.888</v>
      </c>
      <c r="M32" s="21">
        <v>1</v>
      </c>
    </row>
    <row r="33" s="2" customFormat="1" ht="14.25" customHeight="1" spans="1:13">
      <c r="A33" s="11">
        <v>31</v>
      </c>
      <c r="B33" s="17" t="s">
        <v>94</v>
      </c>
      <c r="C33" s="17" t="s">
        <v>15</v>
      </c>
      <c r="D33" s="18">
        <v>22081306203</v>
      </c>
      <c r="E33" s="19" t="s">
        <v>92</v>
      </c>
      <c r="F33" s="20" t="s">
        <v>57</v>
      </c>
      <c r="G33" s="22">
        <v>1</v>
      </c>
      <c r="H33" s="21">
        <v>66.07</v>
      </c>
      <c r="I33" s="21">
        <f t="shared" si="0"/>
        <v>26.428</v>
      </c>
      <c r="J33" s="22">
        <v>72.67</v>
      </c>
      <c r="K33" s="21">
        <f t="shared" si="1"/>
        <v>43.602</v>
      </c>
      <c r="L33" s="21">
        <f t="shared" si="2"/>
        <v>70.03</v>
      </c>
      <c r="M33" s="21">
        <v>1</v>
      </c>
    </row>
    <row r="34" ht="14.25" customHeight="1" spans="1:13">
      <c r="A34" s="11">
        <v>32</v>
      </c>
      <c r="B34" s="17" t="s">
        <v>95</v>
      </c>
      <c r="C34" s="17" t="s">
        <v>21</v>
      </c>
      <c r="D34" s="18">
        <v>22081308403</v>
      </c>
      <c r="E34" s="19" t="s">
        <v>92</v>
      </c>
      <c r="F34" s="20" t="s">
        <v>34</v>
      </c>
      <c r="G34" s="22">
        <v>1</v>
      </c>
      <c r="H34" s="21">
        <v>78.46</v>
      </c>
      <c r="I34" s="21">
        <f t="shared" si="0"/>
        <v>31.384</v>
      </c>
      <c r="J34" s="22">
        <v>78</v>
      </c>
      <c r="K34" s="21">
        <f t="shared" si="1"/>
        <v>46.8</v>
      </c>
      <c r="L34" s="21">
        <f t="shared" si="2"/>
        <v>78.184</v>
      </c>
      <c r="M34" s="21">
        <v>1</v>
      </c>
    </row>
    <row r="35" ht="14.25" customHeight="1" spans="1:13">
      <c r="A35" s="11">
        <v>33</v>
      </c>
      <c r="B35" s="36" t="s">
        <v>96</v>
      </c>
      <c r="C35" s="36" t="s">
        <v>15</v>
      </c>
      <c r="D35" s="37" t="s">
        <v>97</v>
      </c>
      <c r="E35" s="38" t="s">
        <v>92</v>
      </c>
      <c r="F35" s="39" t="s">
        <v>62</v>
      </c>
      <c r="G35" s="40" t="s">
        <v>19</v>
      </c>
      <c r="H35" s="21">
        <v>71.7</v>
      </c>
      <c r="I35" s="21">
        <f t="shared" si="0"/>
        <v>28.68</v>
      </c>
      <c r="J35" s="22">
        <v>86.67</v>
      </c>
      <c r="K35" s="21">
        <f t="shared" si="1"/>
        <v>52.002</v>
      </c>
      <c r="L35" s="21">
        <f t="shared" si="2"/>
        <v>80.682</v>
      </c>
      <c r="M35" s="21">
        <v>1</v>
      </c>
    </row>
    <row r="36" ht="14.25" customHeight="1" spans="1:13">
      <c r="A36" s="11">
        <v>34</v>
      </c>
      <c r="B36" s="36" t="s">
        <v>98</v>
      </c>
      <c r="C36" s="36" t="s">
        <v>15</v>
      </c>
      <c r="D36" s="37" t="s">
        <v>99</v>
      </c>
      <c r="E36" s="38" t="s">
        <v>92</v>
      </c>
      <c r="F36" s="23" t="s">
        <v>75</v>
      </c>
      <c r="G36" s="40" t="s">
        <v>100</v>
      </c>
      <c r="H36" s="21">
        <v>84.09</v>
      </c>
      <c r="I36" s="21">
        <f t="shared" si="0"/>
        <v>33.636</v>
      </c>
      <c r="J36" s="22">
        <v>88.33</v>
      </c>
      <c r="K36" s="21">
        <f t="shared" si="1"/>
        <v>52.998</v>
      </c>
      <c r="L36" s="21">
        <f t="shared" si="2"/>
        <v>86.634</v>
      </c>
      <c r="M36" s="21">
        <v>1</v>
      </c>
    </row>
    <row r="37" ht="14.25" customHeight="1" spans="1:13">
      <c r="A37" s="11">
        <v>35</v>
      </c>
      <c r="B37" s="36" t="s">
        <v>101</v>
      </c>
      <c r="C37" s="36" t="s">
        <v>15</v>
      </c>
      <c r="D37" s="37" t="s">
        <v>102</v>
      </c>
      <c r="E37" s="38" t="s">
        <v>92</v>
      </c>
      <c r="F37" s="23" t="s">
        <v>75</v>
      </c>
      <c r="G37" s="40" t="s">
        <v>100</v>
      </c>
      <c r="H37" s="21">
        <v>79.19</v>
      </c>
      <c r="I37" s="21">
        <f t="shared" si="0"/>
        <v>31.676</v>
      </c>
      <c r="J37" s="22">
        <v>84.67</v>
      </c>
      <c r="K37" s="21">
        <f t="shared" si="1"/>
        <v>50.802</v>
      </c>
      <c r="L37" s="21">
        <f t="shared" si="2"/>
        <v>82.478</v>
      </c>
      <c r="M37" s="21">
        <v>2</v>
      </c>
    </row>
    <row r="38" ht="14.25" customHeight="1" spans="1:13">
      <c r="A38" s="11">
        <v>36</v>
      </c>
      <c r="B38" s="36" t="s">
        <v>103</v>
      </c>
      <c r="C38" s="36" t="s">
        <v>15</v>
      </c>
      <c r="D38" s="37" t="s">
        <v>104</v>
      </c>
      <c r="E38" s="38" t="s">
        <v>92</v>
      </c>
      <c r="F38" s="23" t="s">
        <v>75</v>
      </c>
      <c r="G38" s="40" t="s">
        <v>100</v>
      </c>
      <c r="H38" s="21">
        <v>77.61</v>
      </c>
      <c r="I38" s="21">
        <f t="shared" si="0"/>
        <v>31.044</v>
      </c>
      <c r="J38" s="22">
        <v>84.1</v>
      </c>
      <c r="K38" s="21">
        <f t="shared" si="1"/>
        <v>50.46</v>
      </c>
      <c r="L38" s="21">
        <f t="shared" si="2"/>
        <v>81.504</v>
      </c>
      <c r="M38" s="21">
        <v>3</v>
      </c>
    </row>
    <row r="39" ht="14.25" customHeight="1" spans="1:13">
      <c r="A39" s="11">
        <v>37</v>
      </c>
      <c r="B39" s="36" t="s">
        <v>105</v>
      </c>
      <c r="C39" s="36" t="s">
        <v>15</v>
      </c>
      <c r="D39" s="37" t="s">
        <v>106</v>
      </c>
      <c r="E39" s="38" t="s">
        <v>107</v>
      </c>
      <c r="F39" s="39" t="s">
        <v>23</v>
      </c>
      <c r="G39" s="40" t="s">
        <v>19</v>
      </c>
      <c r="H39" s="21">
        <v>79.23</v>
      </c>
      <c r="I39" s="21">
        <f t="shared" si="0"/>
        <v>31.692</v>
      </c>
      <c r="J39" s="22">
        <v>86</v>
      </c>
      <c r="K39" s="21">
        <f t="shared" si="1"/>
        <v>51.6</v>
      </c>
      <c r="L39" s="21">
        <f t="shared" si="2"/>
        <v>83.292</v>
      </c>
      <c r="M39" s="21">
        <v>1</v>
      </c>
    </row>
    <row r="40" ht="14.25" customHeight="1" spans="1:13">
      <c r="A40" s="11">
        <v>38</v>
      </c>
      <c r="B40" s="36" t="s">
        <v>108</v>
      </c>
      <c r="C40" s="36" t="s">
        <v>15</v>
      </c>
      <c r="D40" s="37" t="s">
        <v>109</v>
      </c>
      <c r="E40" s="38" t="s">
        <v>107</v>
      </c>
      <c r="F40" s="39" t="s">
        <v>57</v>
      </c>
      <c r="G40" s="40" t="s">
        <v>19</v>
      </c>
      <c r="H40" s="21">
        <v>63.44</v>
      </c>
      <c r="I40" s="21">
        <f t="shared" si="0"/>
        <v>25.376</v>
      </c>
      <c r="J40" s="22">
        <v>67</v>
      </c>
      <c r="K40" s="21">
        <f t="shared" si="1"/>
        <v>40.2</v>
      </c>
      <c r="L40" s="21">
        <f t="shared" si="2"/>
        <v>65.576</v>
      </c>
      <c r="M40" s="21">
        <v>1</v>
      </c>
    </row>
    <row r="41" ht="14.25" customHeight="1" spans="1:13">
      <c r="A41" s="11">
        <v>39</v>
      </c>
      <c r="B41" s="36" t="s">
        <v>110</v>
      </c>
      <c r="C41" s="36" t="s">
        <v>15</v>
      </c>
      <c r="D41" s="37" t="s">
        <v>111</v>
      </c>
      <c r="E41" s="38" t="s">
        <v>107</v>
      </c>
      <c r="F41" s="39" t="s">
        <v>29</v>
      </c>
      <c r="G41" s="40" t="s">
        <v>19</v>
      </c>
      <c r="H41" s="22">
        <v>81.66</v>
      </c>
      <c r="I41" s="22">
        <f t="shared" si="0"/>
        <v>32.664</v>
      </c>
      <c r="J41" s="22">
        <v>86.39</v>
      </c>
      <c r="K41" s="22">
        <f t="shared" si="1"/>
        <v>51.834</v>
      </c>
      <c r="L41" s="22">
        <f t="shared" si="2"/>
        <v>84.498</v>
      </c>
      <c r="M41" s="22">
        <v>1</v>
      </c>
    </row>
    <row r="42" ht="14.25" customHeight="1" spans="1:13">
      <c r="A42" s="11">
        <v>40</v>
      </c>
      <c r="B42" s="37" t="s">
        <v>112</v>
      </c>
      <c r="C42" s="37" t="s">
        <v>15</v>
      </c>
      <c r="D42" s="37" t="s">
        <v>113</v>
      </c>
      <c r="E42" s="38" t="s">
        <v>107</v>
      </c>
      <c r="F42" s="31" t="s">
        <v>62</v>
      </c>
      <c r="G42" s="41" t="s">
        <v>19</v>
      </c>
      <c r="H42" s="24">
        <v>81.78</v>
      </c>
      <c r="I42" s="21">
        <f t="shared" si="0"/>
        <v>32.712</v>
      </c>
      <c r="J42" s="27">
        <v>82</v>
      </c>
      <c r="K42" s="21">
        <f t="shared" si="1"/>
        <v>49.2</v>
      </c>
      <c r="L42" s="21">
        <f t="shared" si="2"/>
        <v>81.912</v>
      </c>
      <c r="M42" s="21">
        <v>1</v>
      </c>
    </row>
    <row r="43" ht="14.25" customHeight="1" spans="1:13">
      <c r="A43" s="11">
        <v>41</v>
      </c>
      <c r="B43" s="17" t="s">
        <v>114</v>
      </c>
      <c r="C43" s="17" t="s">
        <v>15</v>
      </c>
      <c r="D43" s="18">
        <v>22081309711</v>
      </c>
      <c r="E43" s="19" t="s">
        <v>107</v>
      </c>
      <c r="F43" s="23" t="s">
        <v>75</v>
      </c>
      <c r="G43" s="22">
        <v>2</v>
      </c>
      <c r="H43" s="21">
        <v>79.23</v>
      </c>
      <c r="I43" s="21">
        <f t="shared" si="0"/>
        <v>31.692</v>
      </c>
      <c r="J43" s="22">
        <v>83</v>
      </c>
      <c r="K43" s="21">
        <f t="shared" si="1"/>
        <v>49.8</v>
      </c>
      <c r="L43" s="21">
        <f t="shared" si="2"/>
        <v>81.492</v>
      </c>
      <c r="M43" s="21">
        <v>1</v>
      </c>
    </row>
    <row r="44" ht="14.25" customHeight="1" spans="1:13">
      <c r="A44" s="11">
        <v>42</v>
      </c>
      <c r="B44" s="36" t="s">
        <v>115</v>
      </c>
      <c r="C44" s="36" t="s">
        <v>15</v>
      </c>
      <c r="D44" s="37" t="s">
        <v>116</v>
      </c>
      <c r="E44" s="38" t="s">
        <v>107</v>
      </c>
      <c r="F44" s="23" t="s">
        <v>75</v>
      </c>
      <c r="G44" s="40" t="s">
        <v>24</v>
      </c>
      <c r="H44" s="21">
        <v>76.8</v>
      </c>
      <c r="I44" s="21">
        <f t="shared" si="0"/>
        <v>30.72</v>
      </c>
      <c r="J44" s="22">
        <v>83</v>
      </c>
      <c r="K44" s="21">
        <f t="shared" si="1"/>
        <v>49.8</v>
      </c>
      <c r="L44" s="21">
        <f t="shared" si="2"/>
        <v>80.52</v>
      </c>
      <c r="M44" s="21">
        <v>2</v>
      </c>
    </row>
    <row r="45" ht="14.25" customHeight="1" spans="1:13">
      <c r="A45" s="11">
        <v>43</v>
      </c>
      <c r="B45" s="36" t="s">
        <v>117</v>
      </c>
      <c r="C45" s="36" t="s">
        <v>15</v>
      </c>
      <c r="D45" s="37" t="s">
        <v>118</v>
      </c>
      <c r="E45" s="38" t="s">
        <v>119</v>
      </c>
      <c r="F45" s="39" t="s">
        <v>23</v>
      </c>
      <c r="G45" s="40" t="s">
        <v>19</v>
      </c>
      <c r="H45" s="21">
        <v>75.06</v>
      </c>
      <c r="I45" s="21">
        <f t="shared" si="0"/>
        <v>30.024</v>
      </c>
      <c r="J45" s="22">
        <v>82</v>
      </c>
      <c r="K45" s="21">
        <f t="shared" si="1"/>
        <v>49.2</v>
      </c>
      <c r="L45" s="21">
        <f t="shared" si="2"/>
        <v>79.224</v>
      </c>
      <c r="M45" s="21">
        <v>1</v>
      </c>
    </row>
    <row r="46" ht="14.25" customHeight="1" spans="1:13">
      <c r="A46" s="11">
        <v>44</v>
      </c>
      <c r="B46" s="36" t="s">
        <v>120</v>
      </c>
      <c r="C46" s="36" t="s">
        <v>15</v>
      </c>
      <c r="D46" s="37" t="s">
        <v>121</v>
      </c>
      <c r="E46" s="38" t="s">
        <v>119</v>
      </c>
      <c r="F46" s="39" t="s">
        <v>60</v>
      </c>
      <c r="G46" s="40" t="s">
        <v>19</v>
      </c>
      <c r="H46" s="21">
        <v>73.4</v>
      </c>
      <c r="I46" s="21">
        <f t="shared" si="0"/>
        <v>29.36</v>
      </c>
      <c r="J46" s="22">
        <v>85</v>
      </c>
      <c r="K46" s="21">
        <f t="shared" si="1"/>
        <v>51</v>
      </c>
      <c r="L46" s="21">
        <f t="shared" si="2"/>
        <v>80.36</v>
      </c>
      <c r="M46" s="21">
        <v>1</v>
      </c>
    </row>
    <row r="47" ht="14.25" customHeight="1" spans="1:13">
      <c r="A47" s="11">
        <v>45</v>
      </c>
      <c r="B47" s="36" t="s">
        <v>122</v>
      </c>
      <c r="C47" s="36" t="s">
        <v>15</v>
      </c>
      <c r="D47" s="37" t="s">
        <v>123</v>
      </c>
      <c r="E47" s="38" t="s">
        <v>124</v>
      </c>
      <c r="F47" s="39" t="s">
        <v>93</v>
      </c>
      <c r="G47" s="40" t="s">
        <v>19</v>
      </c>
      <c r="H47" s="21">
        <v>85.91</v>
      </c>
      <c r="I47" s="21">
        <f t="shared" si="0"/>
        <v>34.364</v>
      </c>
      <c r="J47" s="22">
        <v>85.33</v>
      </c>
      <c r="K47" s="21">
        <f t="shared" si="1"/>
        <v>51.198</v>
      </c>
      <c r="L47" s="21">
        <f t="shared" si="2"/>
        <v>85.562</v>
      </c>
      <c r="M47" s="21">
        <v>1</v>
      </c>
    </row>
    <row r="48" ht="14.25" customHeight="1" spans="1:13">
      <c r="A48" s="11">
        <v>46</v>
      </c>
      <c r="B48" s="36" t="s">
        <v>125</v>
      </c>
      <c r="C48" s="36" t="s">
        <v>15</v>
      </c>
      <c r="D48" s="37" t="s">
        <v>126</v>
      </c>
      <c r="E48" s="38" t="s">
        <v>124</v>
      </c>
      <c r="F48" s="39" t="s">
        <v>23</v>
      </c>
      <c r="G48" s="40" t="s">
        <v>19</v>
      </c>
      <c r="H48" s="21">
        <v>81.82</v>
      </c>
      <c r="I48" s="21">
        <f t="shared" si="0"/>
        <v>32.728</v>
      </c>
      <c r="J48" s="22">
        <v>88</v>
      </c>
      <c r="K48" s="21">
        <f t="shared" si="1"/>
        <v>52.8</v>
      </c>
      <c r="L48" s="21">
        <f t="shared" si="2"/>
        <v>85.528</v>
      </c>
      <c r="M48" s="21">
        <v>1</v>
      </c>
    </row>
    <row r="49" ht="14.25" customHeight="1" spans="1:13">
      <c r="A49" s="11">
        <v>47</v>
      </c>
      <c r="B49" s="17" t="s">
        <v>127</v>
      </c>
      <c r="C49" s="17" t="s">
        <v>15</v>
      </c>
      <c r="D49" s="18">
        <v>22081310029</v>
      </c>
      <c r="E49" s="19" t="s">
        <v>124</v>
      </c>
      <c r="F49" s="20" t="s">
        <v>57</v>
      </c>
      <c r="G49" s="22">
        <v>2</v>
      </c>
      <c r="H49" s="21">
        <v>74.29</v>
      </c>
      <c r="I49" s="21">
        <f t="shared" si="0"/>
        <v>29.716</v>
      </c>
      <c r="J49" s="22">
        <v>76.67</v>
      </c>
      <c r="K49" s="21">
        <f t="shared" si="1"/>
        <v>46.002</v>
      </c>
      <c r="L49" s="21">
        <f t="shared" si="2"/>
        <v>75.718</v>
      </c>
      <c r="M49" s="21">
        <v>1</v>
      </c>
    </row>
    <row r="50" ht="14.25" customHeight="1" spans="1:13">
      <c r="A50" s="11">
        <v>48</v>
      </c>
      <c r="B50" s="17" t="s">
        <v>128</v>
      </c>
      <c r="C50" s="17" t="s">
        <v>15</v>
      </c>
      <c r="D50" s="18">
        <v>22081310008</v>
      </c>
      <c r="E50" s="19" t="s">
        <v>124</v>
      </c>
      <c r="F50" s="20" t="s">
        <v>57</v>
      </c>
      <c r="G50" s="22">
        <v>2</v>
      </c>
      <c r="H50" s="21">
        <v>70</v>
      </c>
      <c r="I50" s="21">
        <f t="shared" si="0"/>
        <v>28</v>
      </c>
      <c r="J50" s="22">
        <v>77.33</v>
      </c>
      <c r="K50" s="21">
        <f t="shared" si="1"/>
        <v>46.398</v>
      </c>
      <c r="L50" s="21">
        <f t="shared" si="2"/>
        <v>74.398</v>
      </c>
      <c r="M50" s="21">
        <v>2</v>
      </c>
    </row>
    <row r="51" ht="14.25" customHeight="1" spans="1:13">
      <c r="A51" s="11">
        <v>49</v>
      </c>
      <c r="B51" s="17" t="s">
        <v>129</v>
      </c>
      <c r="C51" s="17" t="s">
        <v>21</v>
      </c>
      <c r="D51" s="18">
        <v>22081308520</v>
      </c>
      <c r="E51" s="19" t="s">
        <v>124</v>
      </c>
      <c r="F51" s="20" t="s">
        <v>34</v>
      </c>
      <c r="G51" s="22">
        <v>2</v>
      </c>
      <c r="H51" s="21">
        <v>78.42</v>
      </c>
      <c r="I51" s="21">
        <f t="shared" si="0"/>
        <v>31.368</v>
      </c>
      <c r="J51" s="22">
        <v>87.67</v>
      </c>
      <c r="K51" s="21">
        <f t="shared" si="1"/>
        <v>52.602</v>
      </c>
      <c r="L51" s="21">
        <f t="shared" si="2"/>
        <v>83.97</v>
      </c>
      <c r="M51" s="21">
        <v>1</v>
      </c>
    </row>
    <row r="52" ht="14.25" customHeight="1" spans="1:13">
      <c r="A52" s="11">
        <v>50</v>
      </c>
      <c r="B52" s="17" t="s">
        <v>130</v>
      </c>
      <c r="C52" s="17" t="s">
        <v>21</v>
      </c>
      <c r="D52" s="18">
        <v>22081307712</v>
      </c>
      <c r="E52" s="19" t="s">
        <v>124</v>
      </c>
      <c r="F52" s="20" t="s">
        <v>34</v>
      </c>
      <c r="G52" s="22">
        <v>2</v>
      </c>
      <c r="H52" s="21">
        <v>76.72</v>
      </c>
      <c r="I52" s="21">
        <f t="shared" si="0"/>
        <v>30.688</v>
      </c>
      <c r="J52" s="22">
        <v>79.33</v>
      </c>
      <c r="K52" s="21">
        <f t="shared" si="1"/>
        <v>47.598</v>
      </c>
      <c r="L52" s="21">
        <f t="shared" si="2"/>
        <v>78.286</v>
      </c>
      <c r="M52" s="21">
        <v>2</v>
      </c>
    </row>
    <row r="53" ht="14.25" customHeight="1" spans="1:13">
      <c r="A53" s="11">
        <v>51</v>
      </c>
      <c r="B53" s="17" t="s">
        <v>131</v>
      </c>
      <c r="C53" s="17" t="s">
        <v>21</v>
      </c>
      <c r="D53" s="18">
        <v>22081310227</v>
      </c>
      <c r="E53" s="19" t="s">
        <v>132</v>
      </c>
      <c r="F53" s="20" t="s">
        <v>57</v>
      </c>
      <c r="G53" s="22">
        <v>2</v>
      </c>
      <c r="H53" s="21">
        <v>68.54</v>
      </c>
      <c r="I53" s="21">
        <f t="shared" si="0"/>
        <v>27.416</v>
      </c>
      <c r="J53" s="22">
        <v>91</v>
      </c>
      <c r="K53" s="21">
        <f t="shared" si="1"/>
        <v>54.6</v>
      </c>
      <c r="L53" s="21">
        <f t="shared" si="2"/>
        <v>82.016</v>
      </c>
      <c r="M53" s="21">
        <v>1</v>
      </c>
    </row>
    <row r="54" ht="14.25" customHeight="1" spans="1:13">
      <c r="A54" s="11">
        <v>52</v>
      </c>
      <c r="B54" s="36" t="s">
        <v>133</v>
      </c>
      <c r="C54" s="36" t="s">
        <v>21</v>
      </c>
      <c r="D54" s="37" t="s">
        <v>134</v>
      </c>
      <c r="E54" s="38" t="s">
        <v>132</v>
      </c>
      <c r="F54" s="39" t="s">
        <v>57</v>
      </c>
      <c r="G54" s="40" t="s">
        <v>24</v>
      </c>
      <c r="H54" s="21">
        <v>62.67</v>
      </c>
      <c r="I54" s="21">
        <f t="shared" si="0"/>
        <v>25.068</v>
      </c>
      <c r="J54" s="22">
        <v>90.67</v>
      </c>
      <c r="K54" s="21">
        <f t="shared" si="1"/>
        <v>54.402</v>
      </c>
      <c r="L54" s="21">
        <f t="shared" si="2"/>
        <v>79.47</v>
      </c>
      <c r="M54" s="21">
        <v>2</v>
      </c>
    </row>
    <row r="55" ht="14.25" customHeight="1" spans="1:13">
      <c r="A55" s="11">
        <v>53</v>
      </c>
      <c r="B55" s="17" t="s">
        <v>135</v>
      </c>
      <c r="C55" s="17" t="s">
        <v>21</v>
      </c>
      <c r="D55" s="18">
        <v>22081306222</v>
      </c>
      <c r="E55" s="19" t="s">
        <v>132</v>
      </c>
      <c r="F55" s="20" t="s">
        <v>34</v>
      </c>
      <c r="G55" s="22">
        <v>1</v>
      </c>
      <c r="H55" s="21">
        <v>65.14</v>
      </c>
      <c r="I55" s="21">
        <f t="shared" si="0"/>
        <v>26.056</v>
      </c>
      <c r="J55" s="22">
        <v>86</v>
      </c>
      <c r="K55" s="21">
        <f t="shared" si="1"/>
        <v>51.6</v>
      </c>
      <c r="L55" s="21">
        <f t="shared" si="2"/>
        <v>77.656</v>
      </c>
      <c r="M55" s="21">
        <v>1</v>
      </c>
    </row>
    <row r="56" ht="14.25" customHeight="1" spans="1:13">
      <c r="A56" s="11">
        <v>54</v>
      </c>
      <c r="B56" s="36" t="s">
        <v>136</v>
      </c>
      <c r="C56" s="36" t="s">
        <v>15</v>
      </c>
      <c r="D56" s="37" t="s">
        <v>137</v>
      </c>
      <c r="E56" s="38" t="s">
        <v>132</v>
      </c>
      <c r="F56" s="23" t="s">
        <v>75</v>
      </c>
      <c r="G56" s="40" t="s">
        <v>138</v>
      </c>
      <c r="H56" s="21">
        <v>85.02</v>
      </c>
      <c r="I56" s="21">
        <f t="shared" si="0"/>
        <v>34.008</v>
      </c>
      <c r="J56" s="22">
        <v>85.67</v>
      </c>
      <c r="K56" s="21">
        <f t="shared" si="1"/>
        <v>51.402</v>
      </c>
      <c r="L56" s="21">
        <f t="shared" si="2"/>
        <v>85.41</v>
      </c>
      <c r="M56" s="21">
        <v>1</v>
      </c>
    </row>
    <row r="57" ht="14.25" customHeight="1" spans="1:13">
      <c r="A57" s="11">
        <v>55</v>
      </c>
      <c r="B57" s="36" t="s">
        <v>139</v>
      </c>
      <c r="C57" s="36" t="s">
        <v>15</v>
      </c>
      <c r="D57" s="37" t="s">
        <v>140</v>
      </c>
      <c r="E57" s="38" t="s">
        <v>132</v>
      </c>
      <c r="F57" s="23" t="s">
        <v>75</v>
      </c>
      <c r="G57" s="40" t="s">
        <v>138</v>
      </c>
      <c r="H57" s="21">
        <v>85.83</v>
      </c>
      <c r="I57" s="21">
        <f t="shared" si="0"/>
        <v>34.332</v>
      </c>
      <c r="J57" s="22">
        <v>84.67</v>
      </c>
      <c r="K57" s="21">
        <f t="shared" si="1"/>
        <v>50.802</v>
      </c>
      <c r="L57" s="21">
        <f t="shared" si="2"/>
        <v>85.134</v>
      </c>
      <c r="M57" s="21">
        <v>2</v>
      </c>
    </row>
    <row r="58" ht="14.25" customHeight="1" spans="1:13">
      <c r="A58" s="11">
        <v>56</v>
      </c>
      <c r="B58" s="36" t="s">
        <v>141</v>
      </c>
      <c r="C58" s="36" t="s">
        <v>15</v>
      </c>
      <c r="D58" s="37" t="s">
        <v>142</v>
      </c>
      <c r="E58" s="38" t="s">
        <v>132</v>
      </c>
      <c r="F58" s="23" t="s">
        <v>75</v>
      </c>
      <c r="G58" s="40" t="s">
        <v>138</v>
      </c>
      <c r="H58" s="21">
        <v>85.02</v>
      </c>
      <c r="I58" s="21">
        <f t="shared" si="0"/>
        <v>34.008</v>
      </c>
      <c r="J58" s="22">
        <v>84.33</v>
      </c>
      <c r="K58" s="21">
        <f t="shared" si="1"/>
        <v>50.598</v>
      </c>
      <c r="L58" s="21">
        <f t="shared" si="2"/>
        <v>84.606</v>
      </c>
      <c r="M58" s="21">
        <v>3</v>
      </c>
    </row>
    <row r="59" ht="14.25" customHeight="1" spans="1:13">
      <c r="A59" s="11">
        <v>57</v>
      </c>
      <c r="B59" s="36" t="s">
        <v>143</v>
      </c>
      <c r="C59" s="36" t="s">
        <v>15</v>
      </c>
      <c r="D59" s="37" t="s">
        <v>144</v>
      </c>
      <c r="E59" s="38" t="s">
        <v>132</v>
      </c>
      <c r="F59" s="23" t="s">
        <v>75</v>
      </c>
      <c r="G59" s="40" t="s">
        <v>138</v>
      </c>
      <c r="H59" s="21">
        <v>82.55</v>
      </c>
      <c r="I59" s="21">
        <f t="shared" si="0"/>
        <v>33.02</v>
      </c>
      <c r="J59" s="22">
        <v>85.5</v>
      </c>
      <c r="K59" s="21">
        <f t="shared" si="1"/>
        <v>51.3</v>
      </c>
      <c r="L59" s="21">
        <f t="shared" si="2"/>
        <v>84.32</v>
      </c>
      <c r="M59" s="21">
        <v>4</v>
      </c>
    </row>
    <row r="60" ht="14.25" customHeight="1" spans="1:13">
      <c r="A60" s="11">
        <v>58</v>
      </c>
      <c r="B60" s="36" t="s">
        <v>145</v>
      </c>
      <c r="C60" s="36" t="s">
        <v>15</v>
      </c>
      <c r="D60" s="37" t="s">
        <v>146</v>
      </c>
      <c r="E60" s="38" t="s">
        <v>132</v>
      </c>
      <c r="F60" s="23" t="s">
        <v>75</v>
      </c>
      <c r="G60" s="40" t="s">
        <v>138</v>
      </c>
      <c r="H60" s="21">
        <v>84.21</v>
      </c>
      <c r="I60" s="21">
        <f t="shared" si="0"/>
        <v>33.684</v>
      </c>
      <c r="J60" s="22">
        <v>84</v>
      </c>
      <c r="K60" s="21">
        <f t="shared" si="1"/>
        <v>50.4</v>
      </c>
      <c r="L60" s="21">
        <f t="shared" si="2"/>
        <v>84.084</v>
      </c>
      <c r="M60" s="21">
        <v>5</v>
      </c>
    </row>
    <row r="61" ht="14.25" customHeight="1" spans="1:13">
      <c r="A61" s="11">
        <v>59</v>
      </c>
      <c r="B61" s="36" t="s">
        <v>147</v>
      </c>
      <c r="C61" s="36" t="s">
        <v>15</v>
      </c>
      <c r="D61" s="37" t="s">
        <v>148</v>
      </c>
      <c r="E61" s="38" t="s">
        <v>149</v>
      </c>
      <c r="F61" s="39" t="s">
        <v>34</v>
      </c>
      <c r="G61" s="40" t="s">
        <v>19</v>
      </c>
      <c r="H61" s="21">
        <v>70</v>
      </c>
      <c r="I61" s="21">
        <f t="shared" si="0"/>
        <v>28</v>
      </c>
      <c r="J61" s="22">
        <v>80.33</v>
      </c>
      <c r="K61" s="21">
        <f t="shared" si="1"/>
        <v>48.198</v>
      </c>
      <c r="L61" s="21">
        <f t="shared" si="2"/>
        <v>76.198</v>
      </c>
      <c r="M61" s="21">
        <v>1</v>
      </c>
    </row>
    <row r="62" ht="14.25" customHeight="1" spans="1:13">
      <c r="A62" s="11">
        <v>60</v>
      </c>
      <c r="B62" s="17" t="s">
        <v>150</v>
      </c>
      <c r="C62" s="17" t="s">
        <v>15</v>
      </c>
      <c r="D62" s="18">
        <v>22081310421</v>
      </c>
      <c r="E62" s="19" t="s">
        <v>149</v>
      </c>
      <c r="F62" s="23" t="s">
        <v>75</v>
      </c>
      <c r="G62" s="22">
        <v>1</v>
      </c>
      <c r="H62" s="21">
        <v>77.57</v>
      </c>
      <c r="I62" s="21">
        <f t="shared" si="0"/>
        <v>31.028</v>
      </c>
      <c r="J62" s="22">
        <v>88</v>
      </c>
      <c r="K62" s="21">
        <f t="shared" si="1"/>
        <v>52.8</v>
      </c>
      <c r="L62" s="21">
        <f t="shared" si="2"/>
        <v>83.828</v>
      </c>
      <c r="M62" s="21">
        <v>1</v>
      </c>
    </row>
    <row r="63" ht="14.25" customHeight="1" spans="1:13">
      <c r="A63" s="11">
        <v>61</v>
      </c>
      <c r="B63" s="17" t="s">
        <v>151</v>
      </c>
      <c r="C63" s="17" t="s">
        <v>15</v>
      </c>
      <c r="D63" s="18">
        <v>22081307426</v>
      </c>
      <c r="E63" s="19" t="s">
        <v>152</v>
      </c>
      <c r="F63" s="20" t="s">
        <v>18</v>
      </c>
      <c r="G63" s="22">
        <v>2</v>
      </c>
      <c r="H63" s="22">
        <v>67.53</v>
      </c>
      <c r="I63" s="22">
        <f t="shared" si="0"/>
        <v>27.012</v>
      </c>
      <c r="J63" s="22">
        <v>85.87</v>
      </c>
      <c r="K63" s="22">
        <f t="shared" si="1"/>
        <v>51.522</v>
      </c>
      <c r="L63" s="22">
        <f t="shared" si="2"/>
        <v>78.534</v>
      </c>
      <c r="M63" s="22">
        <v>1</v>
      </c>
    </row>
    <row r="64" ht="14.25" customHeight="1" spans="1:13">
      <c r="A64" s="11">
        <v>62</v>
      </c>
      <c r="B64" s="36" t="s">
        <v>153</v>
      </c>
      <c r="C64" s="36" t="s">
        <v>15</v>
      </c>
      <c r="D64" s="37" t="s">
        <v>154</v>
      </c>
      <c r="E64" s="38" t="s">
        <v>152</v>
      </c>
      <c r="F64" s="39" t="s">
        <v>18</v>
      </c>
      <c r="G64" s="40" t="s">
        <v>24</v>
      </c>
      <c r="H64" s="22">
        <v>66.8</v>
      </c>
      <c r="I64" s="22">
        <f t="shared" si="0"/>
        <v>26.72</v>
      </c>
      <c r="J64" s="22">
        <v>85</v>
      </c>
      <c r="K64" s="22">
        <f t="shared" si="1"/>
        <v>51</v>
      </c>
      <c r="L64" s="22">
        <f t="shared" si="2"/>
        <v>77.72</v>
      </c>
      <c r="M64" s="22">
        <v>2</v>
      </c>
    </row>
    <row r="65" ht="14.25" customHeight="1" spans="1:13">
      <c r="A65" s="11">
        <v>63</v>
      </c>
      <c r="B65" s="17" t="s">
        <v>155</v>
      </c>
      <c r="C65" s="17" t="s">
        <v>21</v>
      </c>
      <c r="D65" s="18">
        <v>22081309304</v>
      </c>
      <c r="E65" s="19" t="s">
        <v>156</v>
      </c>
      <c r="F65" s="20" t="s">
        <v>57</v>
      </c>
      <c r="G65" s="22">
        <v>1</v>
      </c>
      <c r="H65" s="21">
        <v>74.33</v>
      </c>
      <c r="I65" s="21">
        <f t="shared" si="0"/>
        <v>29.732</v>
      </c>
      <c r="J65" s="22">
        <v>89</v>
      </c>
      <c r="K65" s="21">
        <f t="shared" si="1"/>
        <v>53.4</v>
      </c>
      <c r="L65" s="21">
        <f t="shared" si="2"/>
        <v>83.132</v>
      </c>
      <c r="M65" s="21">
        <v>1</v>
      </c>
    </row>
    <row r="66" ht="14.25" customHeight="1" spans="1:13">
      <c r="A66" s="11">
        <v>64</v>
      </c>
      <c r="B66" s="36" t="s">
        <v>157</v>
      </c>
      <c r="C66" s="36" t="s">
        <v>15</v>
      </c>
      <c r="D66" s="37" t="s">
        <v>158</v>
      </c>
      <c r="E66" s="38" t="s">
        <v>156</v>
      </c>
      <c r="F66" s="39" t="s">
        <v>62</v>
      </c>
      <c r="G66" s="40" t="s">
        <v>19</v>
      </c>
      <c r="H66" s="21">
        <v>71.7</v>
      </c>
      <c r="I66" s="21">
        <f t="shared" si="0"/>
        <v>28.68</v>
      </c>
      <c r="J66" s="22">
        <v>89.33</v>
      </c>
      <c r="K66" s="21">
        <f t="shared" si="1"/>
        <v>53.598</v>
      </c>
      <c r="L66" s="21">
        <f t="shared" si="2"/>
        <v>82.278</v>
      </c>
      <c r="M66" s="21">
        <v>1</v>
      </c>
    </row>
    <row r="67" ht="14.25" customHeight="1" spans="1:13">
      <c r="A67" s="11">
        <v>65</v>
      </c>
      <c r="B67" s="17" t="s">
        <v>159</v>
      </c>
      <c r="C67" s="17" t="s">
        <v>15</v>
      </c>
      <c r="D67" s="18">
        <v>22081310006</v>
      </c>
      <c r="E67" s="19" t="s">
        <v>160</v>
      </c>
      <c r="F67" s="20" t="s">
        <v>23</v>
      </c>
      <c r="G67" s="22">
        <v>1</v>
      </c>
      <c r="H67" s="21">
        <v>78.3</v>
      </c>
      <c r="I67" s="21">
        <f t="shared" ref="I67:I88" si="3">H67*0.4</f>
        <v>31.32</v>
      </c>
      <c r="J67" s="22">
        <v>85</v>
      </c>
      <c r="K67" s="21">
        <f t="shared" ref="K67:K88" si="4">J67*0.6</f>
        <v>51</v>
      </c>
      <c r="L67" s="21">
        <f t="shared" ref="L67:L88" si="5">I67+K67</f>
        <v>82.32</v>
      </c>
      <c r="M67" s="21">
        <v>1</v>
      </c>
    </row>
    <row r="68" ht="14.25" customHeight="1" spans="1:13">
      <c r="A68" s="11">
        <v>66</v>
      </c>
      <c r="B68" s="36" t="s">
        <v>161</v>
      </c>
      <c r="C68" s="36" t="s">
        <v>15</v>
      </c>
      <c r="D68" s="37" t="s">
        <v>162</v>
      </c>
      <c r="E68" s="38" t="s">
        <v>160</v>
      </c>
      <c r="F68" s="23" t="s">
        <v>75</v>
      </c>
      <c r="G68" s="40" t="s">
        <v>163</v>
      </c>
      <c r="H68" s="21">
        <v>76.76</v>
      </c>
      <c r="I68" s="21">
        <f t="shared" si="3"/>
        <v>30.704</v>
      </c>
      <c r="J68" s="22">
        <v>87.93</v>
      </c>
      <c r="K68" s="21">
        <f t="shared" si="4"/>
        <v>52.758</v>
      </c>
      <c r="L68" s="21">
        <f t="shared" si="5"/>
        <v>83.462</v>
      </c>
      <c r="M68" s="21">
        <v>1</v>
      </c>
    </row>
    <row r="69" ht="14.25" customHeight="1" spans="1:13">
      <c r="A69" s="11">
        <v>67</v>
      </c>
      <c r="B69" s="36" t="s">
        <v>164</v>
      </c>
      <c r="C69" s="36" t="s">
        <v>15</v>
      </c>
      <c r="D69" s="37" t="s">
        <v>165</v>
      </c>
      <c r="E69" s="38" t="s">
        <v>160</v>
      </c>
      <c r="F69" s="23" t="s">
        <v>75</v>
      </c>
      <c r="G69" s="40" t="s">
        <v>163</v>
      </c>
      <c r="H69" s="21">
        <v>76.8</v>
      </c>
      <c r="I69" s="21">
        <f t="shared" si="3"/>
        <v>30.72</v>
      </c>
      <c r="J69" s="22">
        <v>86</v>
      </c>
      <c r="K69" s="21">
        <f t="shared" si="4"/>
        <v>51.6</v>
      </c>
      <c r="L69" s="21">
        <f t="shared" si="5"/>
        <v>82.32</v>
      </c>
      <c r="M69" s="21">
        <v>2</v>
      </c>
    </row>
    <row r="70" ht="14.25" customHeight="1" spans="1:13">
      <c r="A70" s="11">
        <v>68</v>
      </c>
      <c r="B70" s="36" t="s">
        <v>166</v>
      </c>
      <c r="C70" s="36" t="s">
        <v>15</v>
      </c>
      <c r="D70" s="37" t="s">
        <v>167</v>
      </c>
      <c r="E70" s="38" t="s">
        <v>160</v>
      </c>
      <c r="F70" s="23" t="s">
        <v>75</v>
      </c>
      <c r="G70" s="40" t="s">
        <v>163</v>
      </c>
      <c r="H70" s="21">
        <v>82.47</v>
      </c>
      <c r="I70" s="21">
        <f t="shared" si="3"/>
        <v>32.988</v>
      </c>
      <c r="J70" s="22">
        <v>82</v>
      </c>
      <c r="K70" s="21">
        <f t="shared" si="4"/>
        <v>49.2</v>
      </c>
      <c r="L70" s="21">
        <f t="shared" si="5"/>
        <v>82.188</v>
      </c>
      <c r="M70" s="21">
        <v>3</v>
      </c>
    </row>
    <row r="71" ht="14.25" customHeight="1" spans="1:13">
      <c r="A71" s="11">
        <v>69</v>
      </c>
      <c r="B71" s="36" t="s">
        <v>168</v>
      </c>
      <c r="C71" s="36" t="s">
        <v>15</v>
      </c>
      <c r="D71" s="37" t="s">
        <v>169</v>
      </c>
      <c r="E71" s="38" t="s">
        <v>160</v>
      </c>
      <c r="F71" s="23" t="s">
        <v>75</v>
      </c>
      <c r="G71" s="40" t="s">
        <v>163</v>
      </c>
      <c r="H71" s="21">
        <v>80.12</v>
      </c>
      <c r="I71" s="21">
        <f t="shared" si="3"/>
        <v>32.048</v>
      </c>
      <c r="J71" s="22">
        <v>82.33</v>
      </c>
      <c r="K71" s="21">
        <f t="shared" si="4"/>
        <v>49.398</v>
      </c>
      <c r="L71" s="21">
        <f t="shared" si="5"/>
        <v>81.446</v>
      </c>
      <c r="M71" s="21">
        <v>4</v>
      </c>
    </row>
    <row r="72" ht="14.25" customHeight="1" spans="1:13">
      <c r="A72" s="11">
        <v>70</v>
      </c>
      <c r="B72" s="17" t="s">
        <v>170</v>
      </c>
      <c r="C72" s="17" t="s">
        <v>21</v>
      </c>
      <c r="D72" s="18">
        <v>22081308223</v>
      </c>
      <c r="E72" s="19" t="s">
        <v>171</v>
      </c>
      <c r="F72" s="20" t="s">
        <v>62</v>
      </c>
      <c r="G72" s="22">
        <v>1</v>
      </c>
      <c r="H72" s="21">
        <v>82.51</v>
      </c>
      <c r="I72" s="21">
        <f t="shared" si="3"/>
        <v>33.004</v>
      </c>
      <c r="J72" s="22">
        <v>86.33</v>
      </c>
      <c r="K72" s="21">
        <f t="shared" si="4"/>
        <v>51.798</v>
      </c>
      <c r="L72" s="21">
        <f t="shared" si="5"/>
        <v>84.802</v>
      </c>
      <c r="M72" s="21">
        <v>1</v>
      </c>
    </row>
    <row r="73" ht="14.25" customHeight="1" spans="1:13">
      <c r="A73" s="11">
        <v>71</v>
      </c>
      <c r="B73" s="36" t="s">
        <v>172</v>
      </c>
      <c r="C73" s="36" t="s">
        <v>15</v>
      </c>
      <c r="D73" s="37" t="s">
        <v>173</v>
      </c>
      <c r="E73" s="38" t="s">
        <v>174</v>
      </c>
      <c r="F73" s="39" t="s">
        <v>175</v>
      </c>
      <c r="G73" s="40" t="s">
        <v>19</v>
      </c>
      <c r="H73" s="22">
        <v>61.94</v>
      </c>
      <c r="I73" s="22">
        <f t="shared" si="3"/>
        <v>24.776</v>
      </c>
      <c r="J73" s="22">
        <v>88.4</v>
      </c>
      <c r="K73" s="22">
        <f t="shared" si="4"/>
        <v>53.04</v>
      </c>
      <c r="L73" s="22">
        <f t="shared" si="5"/>
        <v>77.816</v>
      </c>
      <c r="M73" s="22">
        <v>1</v>
      </c>
    </row>
    <row r="74" ht="14.25" customHeight="1" spans="1:13">
      <c r="A74" s="11">
        <v>72</v>
      </c>
      <c r="B74" s="36" t="s">
        <v>176</v>
      </c>
      <c r="C74" s="36" t="s">
        <v>15</v>
      </c>
      <c r="D74" s="37" t="s">
        <v>177</v>
      </c>
      <c r="E74" s="38" t="s">
        <v>174</v>
      </c>
      <c r="F74" s="39" t="s">
        <v>60</v>
      </c>
      <c r="G74" s="40" t="s">
        <v>19</v>
      </c>
      <c r="H74" s="21">
        <v>78.38</v>
      </c>
      <c r="I74" s="21">
        <f t="shared" si="3"/>
        <v>31.352</v>
      </c>
      <c r="J74" s="22">
        <v>84</v>
      </c>
      <c r="K74" s="21">
        <f t="shared" si="4"/>
        <v>50.4</v>
      </c>
      <c r="L74" s="21">
        <f t="shared" si="5"/>
        <v>81.752</v>
      </c>
      <c r="M74" s="21">
        <v>1</v>
      </c>
    </row>
    <row r="75" ht="14.25" customHeight="1" spans="1:13">
      <c r="A75" s="11">
        <v>73</v>
      </c>
      <c r="B75" s="36" t="s">
        <v>178</v>
      </c>
      <c r="C75" s="36" t="s">
        <v>15</v>
      </c>
      <c r="D75" s="37" t="s">
        <v>179</v>
      </c>
      <c r="E75" s="38" t="s">
        <v>174</v>
      </c>
      <c r="F75" s="39" t="s">
        <v>180</v>
      </c>
      <c r="G75" s="40" t="s">
        <v>19</v>
      </c>
      <c r="H75" s="21">
        <v>69.35</v>
      </c>
      <c r="I75" s="21">
        <f t="shared" si="3"/>
        <v>27.74</v>
      </c>
      <c r="J75" s="22">
        <v>84</v>
      </c>
      <c r="K75" s="21">
        <f t="shared" si="4"/>
        <v>50.4</v>
      </c>
      <c r="L75" s="21">
        <f t="shared" si="5"/>
        <v>78.14</v>
      </c>
      <c r="M75" s="21">
        <v>1</v>
      </c>
    </row>
    <row r="76" ht="14.25" customHeight="1" spans="1:13">
      <c r="A76" s="11">
        <v>74</v>
      </c>
      <c r="B76" s="36" t="s">
        <v>181</v>
      </c>
      <c r="C76" s="36" t="s">
        <v>21</v>
      </c>
      <c r="D76" s="37" t="s">
        <v>182</v>
      </c>
      <c r="E76" s="38" t="s">
        <v>183</v>
      </c>
      <c r="F76" s="39" t="s">
        <v>180</v>
      </c>
      <c r="G76" s="40" t="s">
        <v>24</v>
      </c>
      <c r="H76" s="21">
        <v>75.95</v>
      </c>
      <c r="I76" s="21">
        <f t="shared" si="3"/>
        <v>30.38</v>
      </c>
      <c r="J76" s="22">
        <v>87.33</v>
      </c>
      <c r="K76" s="21">
        <f t="shared" si="4"/>
        <v>52.398</v>
      </c>
      <c r="L76" s="21">
        <f t="shared" si="5"/>
        <v>82.778</v>
      </c>
      <c r="M76" s="21">
        <v>1</v>
      </c>
    </row>
    <row r="77" ht="14.25" customHeight="1" spans="1:13">
      <c r="A77" s="11">
        <v>75</v>
      </c>
      <c r="B77" s="36" t="s">
        <v>184</v>
      </c>
      <c r="C77" s="36" t="s">
        <v>15</v>
      </c>
      <c r="D77" s="37" t="s">
        <v>185</v>
      </c>
      <c r="E77" s="38" t="s">
        <v>183</v>
      </c>
      <c r="F77" s="39" t="s">
        <v>180</v>
      </c>
      <c r="G77" s="40" t="s">
        <v>24</v>
      </c>
      <c r="H77" s="21">
        <v>70.97</v>
      </c>
      <c r="I77" s="21">
        <f t="shared" si="3"/>
        <v>28.388</v>
      </c>
      <c r="J77" s="22">
        <v>84.67</v>
      </c>
      <c r="K77" s="21">
        <f t="shared" si="4"/>
        <v>50.802</v>
      </c>
      <c r="L77" s="21">
        <f t="shared" si="5"/>
        <v>79.19</v>
      </c>
      <c r="M77" s="21">
        <v>2</v>
      </c>
    </row>
    <row r="78" ht="14.25" customHeight="1" spans="1:13">
      <c r="A78" s="11">
        <v>76</v>
      </c>
      <c r="B78" s="17" t="s">
        <v>186</v>
      </c>
      <c r="C78" s="17" t="s">
        <v>15</v>
      </c>
      <c r="D78" s="18">
        <v>22081307606</v>
      </c>
      <c r="E78" s="19" t="s">
        <v>183</v>
      </c>
      <c r="F78" s="20" t="s">
        <v>187</v>
      </c>
      <c r="G78" s="22">
        <v>1</v>
      </c>
      <c r="H78" s="21">
        <v>76.72</v>
      </c>
      <c r="I78" s="21">
        <f t="shared" si="3"/>
        <v>30.688</v>
      </c>
      <c r="J78" s="22">
        <v>85.67</v>
      </c>
      <c r="K78" s="21">
        <f t="shared" si="4"/>
        <v>51.402</v>
      </c>
      <c r="L78" s="21">
        <f t="shared" si="5"/>
        <v>82.09</v>
      </c>
      <c r="M78" s="21">
        <v>1</v>
      </c>
    </row>
    <row r="79" ht="14.25" customHeight="1" spans="1:13">
      <c r="A79" s="11">
        <v>77</v>
      </c>
      <c r="B79" s="17" t="s">
        <v>188</v>
      </c>
      <c r="C79" s="17" t="s">
        <v>15</v>
      </c>
      <c r="D79" s="18">
        <v>22081306605</v>
      </c>
      <c r="E79" s="19" t="s">
        <v>189</v>
      </c>
      <c r="F79" s="20" t="s">
        <v>190</v>
      </c>
      <c r="G79" s="22">
        <v>1</v>
      </c>
      <c r="H79" s="21">
        <v>79.27</v>
      </c>
      <c r="I79" s="21">
        <f t="shared" si="3"/>
        <v>31.708</v>
      </c>
      <c r="J79" s="22">
        <v>83.33</v>
      </c>
      <c r="K79" s="21">
        <f t="shared" si="4"/>
        <v>49.998</v>
      </c>
      <c r="L79" s="21">
        <f t="shared" si="5"/>
        <v>81.706</v>
      </c>
      <c r="M79" s="21">
        <v>1</v>
      </c>
    </row>
    <row r="80" ht="14.25" customHeight="1" spans="1:13">
      <c r="A80" s="11">
        <v>78</v>
      </c>
      <c r="B80" s="17" t="s">
        <v>191</v>
      </c>
      <c r="C80" s="17" t="s">
        <v>15</v>
      </c>
      <c r="D80" s="18">
        <v>22081308508</v>
      </c>
      <c r="E80" s="19" t="s">
        <v>189</v>
      </c>
      <c r="F80" s="20" t="s">
        <v>60</v>
      </c>
      <c r="G80" s="22">
        <v>3</v>
      </c>
      <c r="H80" s="21">
        <v>77.61</v>
      </c>
      <c r="I80" s="21">
        <f t="shared" si="3"/>
        <v>31.044</v>
      </c>
      <c r="J80" s="22">
        <v>85.67</v>
      </c>
      <c r="K80" s="21">
        <f t="shared" si="4"/>
        <v>51.402</v>
      </c>
      <c r="L80" s="21">
        <f t="shared" si="5"/>
        <v>82.446</v>
      </c>
      <c r="M80" s="21">
        <v>1</v>
      </c>
    </row>
    <row r="81" ht="14.25" customHeight="1" spans="1:13">
      <c r="A81" s="11">
        <v>79</v>
      </c>
      <c r="B81" s="32" t="s">
        <v>192</v>
      </c>
      <c r="C81" s="32" t="s">
        <v>15</v>
      </c>
      <c r="D81" s="32" t="s">
        <v>193</v>
      </c>
      <c r="E81" s="33" t="s">
        <v>189</v>
      </c>
      <c r="F81" s="34" t="s">
        <v>60</v>
      </c>
      <c r="G81" s="35" t="s">
        <v>100</v>
      </c>
      <c r="H81" s="15">
        <v>72.59</v>
      </c>
      <c r="I81" s="15">
        <f t="shared" si="3"/>
        <v>29.036</v>
      </c>
      <c r="J81" s="16">
        <v>85.67</v>
      </c>
      <c r="K81" s="15">
        <f t="shared" si="4"/>
        <v>51.402</v>
      </c>
      <c r="L81" s="15">
        <f t="shared" si="5"/>
        <v>80.438</v>
      </c>
      <c r="M81" s="15">
        <v>2</v>
      </c>
    </row>
    <row r="82" ht="14.25" customHeight="1" spans="1:13">
      <c r="A82" s="11">
        <v>80</v>
      </c>
      <c r="B82" s="36" t="s">
        <v>194</v>
      </c>
      <c r="C82" s="36" t="s">
        <v>15</v>
      </c>
      <c r="D82" s="37" t="s">
        <v>195</v>
      </c>
      <c r="E82" s="38" t="s">
        <v>189</v>
      </c>
      <c r="F82" s="39" t="s">
        <v>60</v>
      </c>
      <c r="G82" s="40" t="s">
        <v>100</v>
      </c>
      <c r="H82" s="21">
        <v>73.48</v>
      </c>
      <c r="I82" s="21">
        <f t="shared" si="3"/>
        <v>29.392</v>
      </c>
      <c r="J82" s="22">
        <v>83</v>
      </c>
      <c r="K82" s="21">
        <f t="shared" si="4"/>
        <v>49.8</v>
      </c>
      <c r="L82" s="21">
        <f t="shared" si="5"/>
        <v>79.192</v>
      </c>
      <c r="M82" s="21">
        <v>3</v>
      </c>
    </row>
    <row r="83" ht="14.25" customHeight="1" spans="1:13">
      <c r="A83" s="11">
        <v>81</v>
      </c>
      <c r="B83" s="36" t="s">
        <v>196</v>
      </c>
      <c r="C83" s="36" t="s">
        <v>15</v>
      </c>
      <c r="D83" s="37" t="s">
        <v>197</v>
      </c>
      <c r="E83" s="38" t="s">
        <v>189</v>
      </c>
      <c r="F83" s="39" t="s">
        <v>180</v>
      </c>
      <c r="G83" s="40" t="s">
        <v>19</v>
      </c>
      <c r="H83" s="21">
        <v>63.52</v>
      </c>
      <c r="I83" s="21">
        <f t="shared" si="3"/>
        <v>25.408</v>
      </c>
      <c r="J83" s="22">
        <v>79.67</v>
      </c>
      <c r="K83" s="21">
        <f t="shared" si="4"/>
        <v>47.802</v>
      </c>
      <c r="L83" s="21">
        <f t="shared" si="5"/>
        <v>73.21</v>
      </c>
      <c r="M83" s="21">
        <v>1</v>
      </c>
    </row>
    <row r="84" ht="14.25" customHeight="1" spans="1:13">
      <c r="A84" s="11">
        <v>82</v>
      </c>
      <c r="B84" s="36" t="s">
        <v>198</v>
      </c>
      <c r="C84" s="36" t="s">
        <v>15</v>
      </c>
      <c r="D84" s="28">
        <v>22081311018</v>
      </c>
      <c r="E84" s="38" t="s">
        <v>199</v>
      </c>
      <c r="F84" s="42" t="s">
        <v>62</v>
      </c>
      <c r="G84" s="40" t="s">
        <v>19</v>
      </c>
      <c r="H84" s="21">
        <v>69.15</v>
      </c>
      <c r="I84" s="21">
        <f t="shared" si="3"/>
        <v>27.66</v>
      </c>
      <c r="J84" s="22">
        <v>87.67</v>
      </c>
      <c r="K84" s="21">
        <f t="shared" si="4"/>
        <v>52.602</v>
      </c>
      <c r="L84" s="21">
        <f t="shared" si="5"/>
        <v>80.262</v>
      </c>
      <c r="M84" s="21">
        <v>1</v>
      </c>
    </row>
    <row r="85" ht="14.25" customHeight="1" spans="1:13">
      <c r="A85" s="11">
        <v>83</v>
      </c>
      <c r="B85" s="36" t="s">
        <v>200</v>
      </c>
      <c r="C85" s="36" t="s">
        <v>15</v>
      </c>
      <c r="D85" s="37" t="s">
        <v>201</v>
      </c>
      <c r="E85" s="38" t="s">
        <v>202</v>
      </c>
      <c r="F85" s="39" t="s">
        <v>18</v>
      </c>
      <c r="G85" s="40" t="s">
        <v>19</v>
      </c>
      <c r="H85" s="22">
        <v>70</v>
      </c>
      <c r="I85" s="22">
        <f t="shared" si="3"/>
        <v>28</v>
      </c>
      <c r="J85" s="22">
        <v>83.83</v>
      </c>
      <c r="K85" s="22">
        <f t="shared" si="4"/>
        <v>50.298</v>
      </c>
      <c r="L85" s="22">
        <f t="shared" si="5"/>
        <v>78.298</v>
      </c>
      <c r="M85" s="22">
        <v>1</v>
      </c>
    </row>
    <row r="86" ht="14.25" customHeight="1" spans="1:13">
      <c r="A86" s="11">
        <v>84</v>
      </c>
      <c r="B86" s="36" t="s">
        <v>203</v>
      </c>
      <c r="C86" s="36" t="s">
        <v>15</v>
      </c>
      <c r="D86" s="37" t="s">
        <v>204</v>
      </c>
      <c r="E86" s="38" t="s">
        <v>202</v>
      </c>
      <c r="F86" s="39" t="s">
        <v>23</v>
      </c>
      <c r="G86" s="40" t="s">
        <v>19</v>
      </c>
      <c r="H86" s="21">
        <v>75.18</v>
      </c>
      <c r="I86" s="21">
        <f t="shared" si="3"/>
        <v>30.072</v>
      </c>
      <c r="J86" s="22">
        <v>84.33</v>
      </c>
      <c r="K86" s="21">
        <f t="shared" si="4"/>
        <v>50.598</v>
      </c>
      <c r="L86" s="21">
        <f t="shared" si="5"/>
        <v>80.67</v>
      </c>
      <c r="M86" s="21">
        <v>1</v>
      </c>
    </row>
    <row r="87" ht="14.25" customHeight="1" spans="1:13">
      <c r="A87" s="11">
        <v>85</v>
      </c>
      <c r="B87" s="36" t="s">
        <v>205</v>
      </c>
      <c r="C87" s="36" t="s">
        <v>15</v>
      </c>
      <c r="D87" s="37" t="s">
        <v>206</v>
      </c>
      <c r="E87" s="38" t="s">
        <v>202</v>
      </c>
      <c r="F87" s="39" t="s">
        <v>187</v>
      </c>
      <c r="G87" s="40" t="s">
        <v>19</v>
      </c>
      <c r="H87" s="22">
        <v>85.75</v>
      </c>
      <c r="I87" s="22">
        <f t="shared" si="3"/>
        <v>34.3</v>
      </c>
      <c r="J87" s="22">
        <v>83.33</v>
      </c>
      <c r="K87" s="22">
        <f t="shared" si="4"/>
        <v>49.998</v>
      </c>
      <c r="L87" s="22">
        <f t="shared" si="5"/>
        <v>84.298</v>
      </c>
      <c r="M87" s="22">
        <v>1</v>
      </c>
    </row>
    <row r="88" ht="14.25" customHeight="1" spans="1:13">
      <c r="A88" s="11">
        <v>86</v>
      </c>
      <c r="B88" s="36" t="s">
        <v>207</v>
      </c>
      <c r="C88" s="36" t="s">
        <v>15</v>
      </c>
      <c r="D88" s="37" t="s">
        <v>208</v>
      </c>
      <c r="E88" s="38" t="s">
        <v>209</v>
      </c>
      <c r="F88" s="39" t="s">
        <v>60</v>
      </c>
      <c r="G88" s="40" t="s">
        <v>19</v>
      </c>
      <c r="H88" s="21">
        <v>70.89</v>
      </c>
      <c r="I88" s="21">
        <f t="shared" si="3"/>
        <v>28.356</v>
      </c>
      <c r="J88" s="22">
        <v>84.67</v>
      </c>
      <c r="K88" s="21">
        <f t="shared" si="4"/>
        <v>50.802</v>
      </c>
      <c r="L88" s="21">
        <f t="shared" si="5"/>
        <v>79.158</v>
      </c>
      <c r="M88" s="21">
        <v>1</v>
      </c>
    </row>
  </sheetData>
  <autoFilter ref="A2:M88">
    <sortState ref="A2:M88">
      <sortCondition ref="E2:E202" descending="1"/>
    </sortState>
    <extLst/>
  </autoFilter>
  <mergeCells count="1">
    <mergeCell ref="A1:M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成绩名单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</cp:lastModifiedBy>
  <dcterms:created xsi:type="dcterms:W3CDTF">2022-11-03T02:28:00Z</dcterms:created>
  <cp:lastPrinted>2022-11-05T07:37:00Z</cp:lastPrinted>
  <dcterms:modified xsi:type="dcterms:W3CDTF">2022-11-08T07:44:50Z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BBF9012E6B004DED89F583489945F997</vt:lpwstr>
  </property>
  <property fmtid="{D5CDD505-2E9C-101B-9397-08002B2CF9AE}" pid="3" name="KSOProductBuildVer">
    <vt:lpwstr>2052-11.1.0.12763</vt:lpwstr>
  </property>
</Properties>
</file>